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pal\Desktop\"/>
    </mc:Choice>
  </mc:AlternateContent>
  <workbookProtection workbookAlgorithmName="SHA-512" workbookHashValue="VVSAI82WlA2XpbMB1b2dDpsJLIsxkx2q62U+7EHZqtttma6jKXEx7rXn0xcgsgGPCVN7YRSmurXSY1LIz3hh/Q==" workbookSaltValue="kAkaQjjhl3Qu9T8yl0yfgg==" workbookSpinCount="100000" lockStructure="1"/>
  <bookViews>
    <workbookView xWindow="-15" yWindow="-15" windowWidth="15360" windowHeight="9735"/>
  </bookViews>
  <sheets>
    <sheet name="SIS Supplier information sheet" sheetId="1" r:id="rId1"/>
    <sheet name="Sprachen" sheetId="4" state="hidden" r:id="rId2"/>
    <sheet name="Änderungsverzeichnis" sheetId="5" state="hidden" r:id="rId3"/>
  </sheets>
  <calcPr calcId="162913"/>
</workbook>
</file>

<file path=xl/calcChain.xml><?xml version="1.0" encoding="utf-8"?>
<calcChain xmlns="http://schemas.openxmlformats.org/spreadsheetml/2006/main">
  <c r="G1" i="1" l="1"/>
  <c r="A79" i="1"/>
  <c r="C74" i="1"/>
  <c r="I34" i="1" l="1"/>
  <c r="G34" i="1"/>
  <c r="E34" i="1"/>
  <c r="A34" i="1"/>
  <c r="A35" i="1"/>
  <c r="K31" i="1" l="1"/>
  <c r="A19" i="1" l="1"/>
  <c r="A83" i="1" l="1"/>
  <c r="A82" i="1"/>
  <c r="A74" i="1"/>
  <c r="A107" i="1" l="1"/>
  <c r="A106" i="1"/>
  <c r="A104" i="1" l="1"/>
  <c r="A2" i="1" l="1"/>
  <c r="A3" i="1" l="1"/>
  <c r="A1" i="1" l="1"/>
  <c r="E31" i="1"/>
  <c r="I31" i="1"/>
  <c r="G31" i="1"/>
  <c r="C31" i="1"/>
  <c r="A4" i="1"/>
  <c r="A94" i="1" l="1"/>
  <c r="A92" i="1"/>
  <c r="A70" i="1"/>
  <c r="K56" i="1"/>
  <c r="I56" i="1"/>
  <c r="A32" i="1"/>
  <c r="A100" i="1"/>
  <c r="A99" i="1"/>
  <c r="A25" i="1" l="1"/>
  <c r="A29" i="1"/>
  <c r="A28" i="1"/>
  <c r="A27" i="1"/>
  <c r="A26" i="1"/>
  <c r="I103" i="1" l="1"/>
  <c r="H13" i="1"/>
  <c r="C103" i="1"/>
  <c r="A105" i="1"/>
  <c r="G76" i="1"/>
  <c r="G74" i="1"/>
  <c r="G75" i="1"/>
  <c r="A76" i="1"/>
  <c r="G69" i="1"/>
  <c r="G68" i="1"/>
  <c r="I64" i="1"/>
  <c r="G56" i="1"/>
  <c r="E56" i="1"/>
  <c r="C56" i="1"/>
  <c r="A75" i="1" l="1"/>
  <c r="A72" i="1"/>
  <c r="A69" i="1"/>
  <c r="A68" i="1"/>
  <c r="A66" i="1"/>
  <c r="A64" i="1"/>
  <c r="A62" i="1"/>
  <c r="A61" i="1"/>
  <c r="A59" i="1"/>
  <c r="A58" i="1"/>
  <c r="A57" i="1"/>
  <c r="A54" i="1"/>
  <c r="A53" i="1"/>
  <c r="A50" i="1"/>
  <c r="A49" i="1"/>
  <c r="A48" i="1"/>
  <c r="A47" i="1"/>
  <c r="A46" i="1"/>
  <c r="A45" i="1"/>
  <c r="A43" i="1"/>
  <c r="M37" i="1"/>
  <c r="I37" i="1"/>
  <c r="C37" i="1"/>
  <c r="A37" i="1"/>
  <c r="M25" i="1"/>
  <c r="I25" i="1"/>
  <c r="C25" i="1"/>
  <c r="H24" i="1"/>
  <c r="H11" i="1"/>
  <c r="H9" i="1" l="1"/>
  <c r="A24" i="1"/>
  <c r="A23" i="1"/>
  <c r="A21" i="1"/>
  <c r="A17" i="1"/>
  <c r="A15" i="1"/>
  <c r="A13" i="1"/>
  <c r="A11" i="1"/>
  <c r="A9" i="1"/>
  <c r="A7" i="1"/>
  <c r="A5" i="1"/>
  <c r="A6" i="1"/>
</calcChain>
</file>

<file path=xl/comments1.xml><?xml version="1.0" encoding="utf-8"?>
<comments xmlns="http://schemas.openxmlformats.org/spreadsheetml/2006/main">
  <authors>
    <author>Spiess Alexander</author>
  </authors>
  <commentList>
    <comment ref="L1" authorId="0" shapeId="0">
      <text>
        <r>
          <rPr>
            <sz val="9"/>
            <color indexed="81"/>
            <rFont val="Arial"/>
            <family val="2"/>
            <scheme val="major"/>
          </rPr>
          <t xml:space="preserve">Select Language 
Sprache wählen </t>
        </r>
        <r>
          <rPr>
            <sz val="9"/>
            <color indexed="81"/>
            <rFont val="Tahoma"/>
            <family val="2"/>
          </rPr>
          <t xml:space="preserve">
</t>
        </r>
      </text>
    </comment>
    <comment ref="I11" authorId="0" shapeId="0">
      <text>
        <r>
          <rPr>
            <sz val="9"/>
            <color indexed="81"/>
            <rFont val="Arial"/>
            <family val="2"/>
            <scheme val="major"/>
          </rPr>
          <t>The D-U-N-S number is a nine-digit number, issued by D&amp;B, assigned to each business location in the D&amp;B database, having a unique, separate, and distinct operation for the purpose of identifying them</t>
        </r>
      </text>
    </comment>
    <comment ref="I57" authorId="0" shapeId="0">
      <text>
        <r>
          <rPr>
            <sz val="9"/>
            <color indexed="81"/>
            <rFont val="Arial"/>
            <family val="2"/>
          </rPr>
          <t>Authorized Economic Operator
Typ S or F</t>
        </r>
      </text>
    </comment>
    <comment ref="C74" authorId="0" shapeId="0">
      <text>
        <r>
          <rPr>
            <sz val="9"/>
            <color indexed="81"/>
            <rFont val="Arial"/>
            <family val="2"/>
            <scheme val="major"/>
          </rPr>
          <t>with the signing of the supplier declaration we confirm that the amount of restricted substances are within the allowed limits.</t>
        </r>
      </text>
    </comment>
    <comment ref="L74" authorId="0" shapeId="0">
      <text>
        <r>
          <rPr>
            <sz val="9"/>
            <color indexed="81"/>
            <rFont val="Arial"/>
            <family val="2"/>
            <scheme val="major"/>
          </rPr>
          <t>we herby confirm the receipt of the REACh directive</t>
        </r>
        <r>
          <rPr>
            <sz val="9"/>
            <color indexed="81"/>
            <rFont val="Tahoma"/>
            <family val="2"/>
          </rPr>
          <t xml:space="preserve">
</t>
        </r>
      </text>
    </comment>
  </commentList>
</comments>
</file>

<file path=xl/sharedStrings.xml><?xml version="1.0" encoding="utf-8"?>
<sst xmlns="http://schemas.openxmlformats.org/spreadsheetml/2006/main" count="377" uniqueCount="345">
  <si>
    <t>Supplier Information Sheet (SIS)</t>
  </si>
  <si>
    <t>Address:</t>
  </si>
  <si>
    <t>ZIP-Code/City:</t>
  </si>
  <si>
    <t>Country:</t>
  </si>
  <si>
    <t>Ownership:</t>
  </si>
  <si>
    <t>VAT Nr.</t>
  </si>
  <si>
    <t>Phone:</t>
  </si>
  <si>
    <t>FAX:</t>
  </si>
  <si>
    <t>Place of Manufacturing</t>
  </si>
  <si>
    <t>City of the Site:</t>
  </si>
  <si>
    <t>Responsibles (if applicable)</t>
  </si>
  <si>
    <t>Name</t>
  </si>
  <si>
    <t>Communication language</t>
  </si>
  <si>
    <t>General Manager:</t>
  </si>
  <si>
    <t>Key Account Manager:</t>
  </si>
  <si>
    <t>Production Manager:</t>
  </si>
  <si>
    <t>Quality Manager:</t>
  </si>
  <si>
    <t>Description</t>
  </si>
  <si>
    <t>According to:</t>
  </si>
  <si>
    <t>Major Customers</t>
  </si>
  <si>
    <t>Place</t>
  </si>
  <si>
    <t>1.)</t>
  </si>
  <si>
    <t>2.)</t>
  </si>
  <si>
    <t>3.)</t>
  </si>
  <si>
    <t>E-mail:</t>
  </si>
  <si>
    <t>Preffered method of receiving PO`s:</t>
  </si>
  <si>
    <t>Phone</t>
  </si>
  <si>
    <t>Payment terms:</t>
  </si>
  <si>
    <t>Company presentation:</t>
  </si>
  <si>
    <t>ISO14001</t>
  </si>
  <si>
    <t>ISO9001</t>
  </si>
  <si>
    <t>Baumer organisation:</t>
  </si>
  <si>
    <t>Organisation chart:</t>
  </si>
  <si>
    <t>List of machinery:</t>
  </si>
  <si>
    <t>Annual report:</t>
  </si>
  <si>
    <t>Reference list:</t>
  </si>
  <si>
    <t>Foundation (year):</t>
  </si>
  <si>
    <t>Company sales Mio. EUR</t>
  </si>
  <si>
    <t>Bank Name:</t>
  </si>
  <si>
    <t>Bank Adress:</t>
  </si>
  <si>
    <t>SWIFT Code / Bank Number:</t>
  </si>
  <si>
    <t>Bank Account:</t>
  </si>
  <si>
    <t>IBAN:</t>
  </si>
  <si>
    <t>Currency:</t>
  </si>
  <si>
    <t>Certified:</t>
  </si>
  <si>
    <t>Year of Certification:</t>
  </si>
  <si>
    <t>Signature:</t>
  </si>
  <si>
    <t>Date:</t>
  </si>
  <si>
    <t>Adresse:</t>
  </si>
  <si>
    <t>Land:</t>
  </si>
  <si>
    <t>Gründung (Jahr):</t>
  </si>
  <si>
    <t>Eigentümer:</t>
  </si>
  <si>
    <t>Umsatzsteuer-Identifikationsnummer</t>
  </si>
  <si>
    <t>Telefon:</t>
  </si>
  <si>
    <t>Bevorzugte Methode für Bestellungen:</t>
  </si>
  <si>
    <t>Produktions-/Fertigungsort</t>
  </si>
  <si>
    <t>Stadt:</t>
  </si>
  <si>
    <t>Verantwortlichkeiten (falls zutreffend)</t>
  </si>
  <si>
    <t>Telefon</t>
  </si>
  <si>
    <t>Sprache</t>
  </si>
  <si>
    <t>Geschäftsführer:</t>
  </si>
  <si>
    <t>Produktions-Manager</t>
  </si>
  <si>
    <t>Qualitäts-Manager:</t>
  </si>
  <si>
    <t>Umsatz Unternehmen Mio. EUR</t>
  </si>
  <si>
    <t>Bank Adresse:</t>
  </si>
  <si>
    <t>SWIFT Code / Bank Nummer:</t>
  </si>
  <si>
    <t>Bankverbindung:</t>
  </si>
  <si>
    <t>Währung:</t>
  </si>
  <si>
    <t>Beschreibung</t>
  </si>
  <si>
    <t>Entsprechend:</t>
  </si>
  <si>
    <t>Zertifiziert:</t>
  </si>
  <si>
    <t>Jahr der Zertifizierung</t>
  </si>
  <si>
    <t>Haupt-Kunden</t>
  </si>
  <si>
    <t>Ort</t>
  </si>
  <si>
    <t>Unternehmens-Präsentation:</t>
  </si>
  <si>
    <t>Jahresbericht:</t>
  </si>
  <si>
    <t>Referenz-Liste:</t>
  </si>
  <si>
    <t>Liste Maschinenpark:</t>
  </si>
  <si>
    <t>Organigramm:</t>
  </si>
  <si>
    <t>bearbeitet von</t>
  </si>
  <si>
    <t>Unterschrift:</t>
  </si>
  <si>
    <t>Datum:</t>
  </si>
  <si>
    <t>Baumer Organisation:</t>
  </si>
  <si>
    <t>Zahlungsbedingungen:</t>
  </si>
  <si>
    <t>Name:</t>
  </si>
  <si>
    <t>Lieferantenportal:</t>
  </si>
  <si>
    <t>Supplier Portal</t>
  </si>
  <si>
    <t>D-U-N-S Nr.</t>
  </si>
  <si>
    <t>Policy limit in Mio EUR:</t>
  </si>
  <si>
    <t>edited by</t>
  </si>
  <si>
    <t>Geltungsbereich:</t>
  </si>
  <si>
    <t>Territorial validity:</t>
  </si>
  <si>
    <t>Strategischer Einkauf Unterschrift:</t>
  </si>
  <si>
    <t>In case of an approval the signed SIS has to be sent to the accounting department for the ERP opening. Finally the signed SIS has to be stored in the ERP together with the Certificate of product liability insurance, corporate presentation, Equipment, organization chart, etc.</t>
  </si>
  <si>
    <t>Incoterms 2010:</t>
  </si>
  <si>
    <t>TS16949</t>
  </si>
  <si>
    <t>Supplier declaration</t>
  </si>
  <si>
    <t>Bei einer Freigabe ist das unterzeichnete SIS an die Buchhaltung zwecks ERP-Eröffnung zu senden. Das unterzeichnete SIS ist zusammen mit der Police der Produktehaftpflicht, Unternehmenspräsentation, Maschinenliste, Organigramm etc. im SAP abzulegen.</t>
  </si>
  <si>
    <t>Zuliefererklärung unterschrieben</t>
  </si>
  <si>
    <t>Supplier declaration signed:</t>
  </si>
  <si>
    <t>REACh</t>
  </si>
  <si>
    <t>REACh-Verordnung erhalten</t>
  </si>
  <si>
    <t>REACh directive received:</t>
  </si>
  <si>
    <t>Zuliefererklärung</t>
  </si>
  <si>
    <t>Allgemeine Informationen</t>
  </si>
  <si>
    <t xml:space="preserve">Produktehaftplichtversicherung: </t>
  </si>
  <si>
    <t>Product liability insurance:</t>
  </si>
  <si>
    <t>General information:</t>
  </si>
  <si>
    <t>Please attach the policy of your product liability insurance</t>
  </si>
  <si>
    <t>Internet Homepage:                     www.</t>
  </si>
  <si>
    <t>Für die folgenden Daten sind die entsprechenden Nachweise beizulegen</t>
  </si>
  <si>
    <t>Der entsprechende Nachweis für die Produkthaftpflichtversicherung ist beizulegen</t>
  </si>
  <si>
    <t>Please attach all relevant evidence</t>
  </si>
  <si>
    <t>AEO (S/F)</t>
  </si>
  <si>
    <t>Englisch</t>
  </si>
  <si>
    <t>Deutsch</t>
  </si>
  <si>
    <t>further certificates</t>
  </si>
  <si>
    <t>Weitere Zertifikate</t>
  </si>
  <si>
    <t>Deckungssumme:</t>
  </si>
  <si>
    <t>Umsatz in Mio. EUR p.a.</t>
  </si>
  <si>
    <t>ISO 22000</t>
  </si>
  <si>
    <t>Stichwortartige Angaben über die Kernkompetenzen:</t>
  </si>
  <si>
    <t>Audit notwendig:</t>
  </si>
  <si>
    <t>Audit necessary:</t>
  </si>
  <si>
    <t>Abbreviated information regarding the core competencies:</t>
  </si>
  <si>
    <t>Name des Unternehmens:</t>
  </si>
  <si>
    <t>Name of the Company:</t>
  </si>
  <si>
    <t>Postleitzahl/Ort:</t>
  </si>
  <si>
    <t>Werkleiter Unterschrift:</t>
  </si>
  <si>
    <t>Plant manager signature:</t>
  </si>
  <si>
    <t>Turnover in million EUR p.a.</t>
  </si>
  <si>
    <t>Insgesamt</t>
  </si>
  <si>
    <t>Total</t>
  </si>
  <si>
    <t>Number of Employees</t>
  </si>
  <si>
    <t>Anzahl Mitarbeiter</t>
  </si>
  <si>
    <t>QA</t>
  </si>
  <si>
    <t>R&amp;D</t>
  </si>
  <si>
    <t>Produktion</t>
  </si>
  <si>
    <t>Production</t>
  </si>
  <si>
    <t>QS</t>
  </si>
  <si>
    <t>Supplier declaration (RoHS)</t>
  </si>
  <si>
    <t>Zuliefererklärung (RoHS)</t>
  </si>
  <si>
    <t>REACh directive</t>
  </si>
  <si>
    <t>REACh-Verordnung</t>
  </si>
  <si>
    <t>Konformitätserklärungen</t>
  </si>
  <si>
    <t>Declaration of conformity</t>
  </si>
  <si>
    <t>Bemerkungen, Risikobewertung:</t>
  </si>
  <si>
    <t>Remarks, Risk Assessment:</t>
  </si>
  <si>
    <t xml:space="preserve">1. Request for Supplier Onboarding - to be filled in by Baumer </t>
  </si>
  <si>
    <t>Der Einkauf füllt den Abschnitt 1 "Antrag auf Lieferanten-Eröffnung" vollständig elektronisch aus und sendet das Formular an den Lieferanten</t>
  </si>
  <si>
    <t>The buyer fills in section 1 "Request for Supplier Onboarding" and sends the form to the supplier</t>
  </si>
  <si>
    <t>Antragsteller:</t>
  </si>
  <si>
    <t>Requester:</t>
  </si>
  <si>
    <t>Purchaser:</t>
  </si>
  <si>
    <t>Einkäufer:</t>
  </si>
  <si>
    <t>Die Finanzabteilung legt den Kreditor im SAP an und übermittelt die neue Kreditorennummer an den Einkäufer und den Antragsteller</t>
  </si>
  <si>
    <t>The Finance Department creates the supplier in SAP and sends the new supplier number to the requestor and the purchaser</t>
  </si>
  <si>
    <t>Submit the form to the Finance Department</t>
  </si>
  <si>
    <t>Lieferantenselbstauskunft (SIS)</t>
  </si>
  <si>
    <t>Further procedure:</t>
  </si>
  <si>
    <t>Weiterer Ablauf:</t>
  </si>
  <si>
    <t>The Buyer stores these form and the other documents according to 80003103 in SAP and maintains the purchasing view in SAP</t>
  </si>
  <si>
    <t>Formular an die Finanzabteilung übermittlen</t>
  </si>
  <si>
    <t>2. Allgemeine Unternehmensdaten - auszufüllen durch den Lieferanten</t>
  </si>
  <si>
    <t>2. General company data - to be filled in by the supplier</t>
  </si>
  <si>
    <t>3. Banking information - to be filled in by the supplier</t>
  </si>
  <si>
    <t>3. Bankinformationen - auszufüllen durch den Lieferanten</t>
  </si>
  <si>
    <t>4. Certifications and standarts - to be filled in by the supplier</t>
  </si>
  <si>
    <t>1. Antrag auf Lieferanteneröffnung - auszufüllen durch Baumer</t>
  </si>
  <si>
    <t>5. Kernkompetenzen - auszufüllen durch den Lieferanten</t>
  </si>
  <si>
    <t>6. Sign and date - to be filled in by the supplier</t>
  </si>
  <si>
    <t>6. Unterschrift und Datum - auszufüllen durch den Lieferanten</t>
  </si>
  <si>
    <t>4. Zertifikate und Standards - auszufüllen durch den Lieferanten</t>
  </si>
  <si>
    <t xml:space="preserve">Der Einkäufer legt dieses Formular mit den ggf. weiteren Unterlagen gemäss 80003103 im SAP ab und pflegt die Einkaufssicht </t>
  </si>
  <si>
    <t>Strategic Procurement Block letters:</t>
  </si>
  <si>
    <t>Werkleiter Blockschrift:</t>
  </si>
  <si>
    <t>Strategischer Einkauf Blockschrift:</t>
  </si>
  <si>
    <t>Plant manager Block letters:</t>
  </si>
  <si>
    <t>Strategic Procurement Signature:</t>
  </si>
  <si>
    <t>Approval Yes / No:</t>
  </si>
  <si>
    <t>Freigabe Ja / Nein:</t>
  </si>
  <si>
    <t>8. Freigabeentscheid Werkleiter und Strategischer Einkauf - auszufüllen durch Baumer</t>
  </si>
  <si>
    <t xml:space="preserve">8. Approval decision Plant manager &amp; Strategic Procurement - to be filled in by Baumer </t>
  </si>
  <si>
    <t>7. Reason for new vendor - to be filled in by requester / purchaser</t>
  </si>
  <si>
    <t>7. Begründung für neuen Kreditor - auszufüllen durch Antragsteller / Einkäufer</t>
  </si>
  <si>
    <t>Begründung weshalb ein neuer Kreditor qualifiziert werden soll:</t>
  </si>
  <si>
    <t>Enter the reason why a new vendor should be qualified:</t>
  </si>
  <si>
    <t>5. Core competencies - to be filled in by the supplier</t>
  </si>
  <si>
    <t>Funktion im Unternehmen</t>
  </si>
  <si>
    <t>Function/ Role</t>
  </si>
  <si>
    <t>Unterschrift in Druckbuchstaben</t>
  </si>
  <si>
    <t>Signature in Blockletters</t>
  </si>
  <si>
    <t>Lieferanten- Typus</t>
  </si>
  <si>
    <t>Type of Supplier</t>
  </si>
  <si>
    <t>Dienstleistungsanbieter</t>
  </si>
  <si>
    <t>Supplier of direct Material</t>
  </si>
  <si>
    <t>Lieferant für direkte Materialien</t>
  </si>
  <si>
    <t>Service Provider / Consultant etc.</t>
  </si>
  <si>
    <r>
      <rPr>
        <b/>
        <sz val="10"/>
        <rFont val="Arial"/>
        <family val="2"/>
      </rPr>
      <t>ISIR</t>
    </r>
    <r>
      <rPr>
        <sz val="10"/>
        <rFont val="Arial"/>
        <family val="2"/>
      </rPr>
      <t xml:space="preserve">
Initial Sample Inspection Report</t>
    </r>
  </si>
  <si>
    <r>
      <rPr>
        <b/>
        <sz val="10"/>
        <rFont val="Arial"/>
        <family val="2"/>
      </rPr>
      <t>APQP</t>
    </r>
    <r>
      <rPr>
        <sz val="10"/>
        <rFont val="Arial"/>
        <family val="2"/>
      </rPr>
      <t xml:space="preserve"> 
Advanced Product Quality Planning </t>
    </r>
  </si>
  <si>
    <r>
      <rPr>
        <b/>
        <sz val="10"/>
        <rFont val="Arial"/>
        <family val="2"/>
      </rPr>
      <t>FMEA</t>
    </r>
    <r>
      <rPr>
        <sz val="10"/>
        <rFont val="Arial"/>
        <family val="2"/>
      </rPr>
      <t xml:space="preserve">
Failure Mode and Effects Analysis</t>
    </r>
  </si>
  <si>
    <r>
      <rPr>
        <b/>
        <sz val="10"/>
        <rFont val="Arial"/>
        <family val="2"/>
      </rPr>
      <t>8D</t>
    </r>
    <r>
      <rPr>
        <sz val="10"/>
        <rFont val="Arial"/>
        <family val="2"/>
      </rPr>
      <t xml:space="preserve">
Report</t>
    </r>
  </si>
  <si>
    <r>
      <rPr>
        <b/>
        <sz val="10"/>
        <rFont val="Arial"/>
        <family val="2"/>
      </rPr>
      <t>SPC</t>
    </r>
    <r>
      <rPr>
        <sz val="10"/>
        <rFont val="Arial"/>
        <family val="2"/>
      </rPr>
      <t xml:space="preserve">
Statistical Process Control</t>
    </r>
  </si>
  <si>
    <t>4.1 Quality tools - to be filled in by the supplier</t>
  </si>
  <si>
    <t>4.1 Qualitätswerkzeuge - auszufüllen durch den Lieferanten</t>
  </si>
  <si>
    <t>Please mark the quality tools you are using.</t>
  </si>
  <si>
    <t xml:space="preserve">Bitte markieren sie die Qualitätswerkszeuge welche bei Ihnen in Anwendung sind. </t>
  </si>
  <si>
    <t>weitere, bisher nicht gelistete/ further ones:</t>
  </si>
  <si>
    <t>Production material suppliers have to fill in section 1 to 4. Then the form has to be printed out and signed in section 5. Finally the signed form has to be sent back to the buyer. Service suppliers have to fill in section 2,3 and 5. Then the form has to be printed out and signed in section 6. Finally the signed form has to be sent back to the buyer.
If some of the fields are not relevant to your company (pls. mark with "n.a.") or company confidential (mark with "conf.")</t>
  </si>
  <si>
    <t>Produktionsmateriallieferanten füllen die Abschnitte 2-5 vollständig elektronisch  aus, drucken anschliessend das Formular, unterschreiben im Abschnitt 6 und retournieren dieses. Dienstleistungslieferanten füllen die Abschnitte 2,3 und 5 vollständig elektronisch  aus, drucken anschliessend das Formular, unterschreiben im Abschnitt 6 und retournieren dieses.
Falls Felder nicht auf ihr Unternehmen zutreffen (tragen sie bitte "n.a." ein) oder einer Geheimhaltung unterliegen (tragen sie bitte "conf." ein).</t>
  </si>
  <si>
    <t>freigegeben von</t>
  </si>
  <si>
    <t>released by</t>
  </si>
  <si>
    <t>Email adress for PO transmission:</t>
  </si>
  <si>
    <t>Email Adresse für Bestellübermittlung:</t>
  </si>
  <si>
    <t>Material group:</t>
  </si>
  <si>
    <t>Materialgruppen:</t>
  </si>
  <si>
    <t>Competitor / 2nd Source:</t>
  </si>
  <si>
    <t>Marktbegleiter / 2nd Source:</t>
  </si>
  <si>
    <t>Produktionsmateriallieferanten sind durch BG-OP freizugeben.</t>
  </si>
  <si>
    <t>Production material suppliers must be approved by BG-OP.</t>
  </si>
  <si>
    <t>Administration</t>
  </si>
  <si>
    <t>Verwaltung</t>
  </si>
  <si>
    <t>OHSAS18001</t>
  </si>
  <si>
    <t>Änderung</t>
  </si>
  <si>
    <t>Änderungsgrund</t>
  </si>
  <si>
    <t>Geändert durch</t>
  </si>
  <si>
    <t>Datum</t>
  </si>
  <si>
    <t>Version</t>
  </si>
  <si>
    <t>Änderungsverzeichnis</t>
  </si>
  <si>
    <t>BBS</t>
  </si>
  <si>
    <t>Archiv:</t>
  </si>
  <si>
    <t>Ablage:</t>
  </si>
  <si>
    <t>Datum/ Freigabe</t>
  </si>
  <si>
    <t>Datum/ Prüfer</t>
  </si>
  <si>
    <t>Datum/ Ersteller</t>
  </si>
  <si>
    <t>TPL</t>
  </si>
  <si>
    <t>Dokumententitel</t>
  </si>
  <si>
    <t>20140512  / mew</t>
  </si>
  <si>
    <t>20140512 / mahb</t>
  </si>
  <si>
    <t>20140512</t>
  </si>
  <si>
    <t>zit</t>
  </si>
  <si>
    <t xml:space="preserve">Initialversion </t>
  </si>
  <si>
    <t>Dokument neu erstellt</t>
  </si>
  <si>
    <t>Englische Sprachausgabe</t>
  </si>
  <si>
    <t xml:space="preserve">Die beiden Register Deutsch und Englisch fusioniert und mit einer Sprachsteuerung versehen. Der Vorteil ist, dass sich dadurch die Formularpflege einfacher gestaltet und bei Bedarf weitere Sprachen ergänzt werden können. </t>
  </si>
  <si>
    <t>20140904</t>
  </si>
  <si>
    <t>spal</t>
  </si>
  <si>
    <t>-</t>
  </si>
  <si>
    <t>Begründung für Lieferanteneröffnung neu im Abschnitt 7</t>
  </si>
  <si>
    <t xml:space="preserve">unterschrift in blockbuchstaben und function im unternehmen im unterschriftsteil des leiferanten ergänzt </t>
  </si>
  <si>
    <t xml:space="preserve">Auswahlmöglichkeit für Diensteleistungslieferant und Materiallieferant ergänzt, Dienstleistungslieferanten haben nun auch den Punkt 5 auszufüllen </t>
  </si>
  <si>
    <t xml:space="preserve">Q-Werkzeuge hinzugefügt. Dok Name geändert. Auswahlmöglichkeit für Diensteleistungslieferant und Materiallieferant ergänzt, Dienstleistungslieferanten haben nun auch den Punkt 5 auszufüllen </t>
  </si>
  <si>
    <t>Unterschriftenreihenfolge geändert, bei Bestellübermittlung FAX gelöscht.</t>
  </si>
  <si>
    <t xml:space="preserve">Produktionsmateriallieferanten durch BG-OP ergänzt. Marktbegleiter bzw. 2nd Source ergänzt. </t>
  </si>
  <si>
    <t>ISO 18001 mit OHSAS 18001 ersetzt.</t>
  </si>
  <si>
    <t>mew</t>
  </si>
  <si>
    <t>hanh</t>
  </si>
  <si>
    <t>Business Year (BY)</t>
  </si>
  <si>
    <t>Geschäftsjahr (GJ)</t>
  </si>
  <si>
    <t>Auswahl Geschäftsjahr</t>
  </si>
  <si>
    <t>BY</t>
  </si>
  <si>
    <t>GJ</t>
  </si>
  <si>
    <t>Definierte Jahreszahlen müssen immer verändert werden</t>
  </si>
  <si>
    <t>Zeile 43 C, E,G,I angepasst um immer das aktuelle jahr verwenden zu können. Änderungstabelle eingefügt, Versionszählung auf ganze Zahlen umgestellt</t>
  </si>
  <si>
    <t>20150320</t>
  </si>
  <si>
    <t>201506213</t>
  </si>
  <si>
    <t>20160626</t>
  </si>
  <si>
    <t>20150716</t>
  </si>
  <si>
    <t>20151019</t>
  </si>
  <si>
    <t>20160610</t>
  </si>
  <si>
    <t>20161017</t>
  </si>
  <si>
    <t>20170511</t>
  </si>
  <si>
    <t>1,2</t>
  </si>
  <si>
    <t>1,3</t>
  </si>
  <si>
    <t>1,4</t>
  </si>
  <si>
    <t>1,5</t>
  </si>
  <si>
    <t>1,6</t>
  </si>
  <si>
    <t>1,7</t>
  </si>
  <si>
    <t>1,8</t>
  </si>
  <si>
    <t>1,9</t>
  </si>
  <si>
    <t>20170824</t>
  </si>
  <si>
    <t>Neuer Standort</t>
  </si>
  <si>
    <t>Zelle C6: BMDE eingefügt</t>
  </si>
  <si>
    <t>Mit nachfolgender Unterschrift bestätigt der Lieferant , dass das SIS wahrheitsgetreu ausgefüllt wurde.
Der Lieferant kennt und bekennt sich zu den ethischen und rechtlichen Grundsätzen im Sinne des „Kodex für das Verhalten im Geschäftsleben der Baumer Group“ und setzt diese um. Der Code of Conduct kann unter: www.baumer.com/procurement eingesehen werden.</t>
  </si>
  <si>
    <t>By signing, the supplier confirms that SIS was truthfully filled in. The supplier knows and is committed to the ethical and legal principles in terms of the "Code of Conduct for Commercial Activities of the Baumer Group" and implements them. The Code of Conduct can be found at: www.baumer.com/procurement</t>
  </si>
  <si>
    <t>BECH</t>
  </si>
  <si>
    <t>BADE</t>
  </si>
  <si>
    <t>BMCH</t>
  </si>
  <si>
    <t>QVCH</t>
  </si>
  <si>
    <t>BDE</t>
  </si>
  <si>
    <t>BCH</t>
  </si>
  <si>
    <t>BACA</t>
  </si>
  <si>
    <t>BACN</t>
  </si>
  <si>
    <t>BAFR</t>
  </si>
  <si>
    <t>BAIT</t>
  </si>
  <si>
    <t>BASG</t>
  </si>
  <si>
    <t>BAIN</t>
  </si>
  <si>
    <t>BAUK</t>
  </si>
  <si>
    <t>BAUS</t>
  </si>
  <si>
    <t>BABE</t>
  </si>
  <si>
    <t>BADK</t>
  </si>
  <si>
    <t>BGFR</t>
  </si>
  <si>
    <t>BHFR</t>
  </si>
  <si>
    <t>BAPL</t>
  </si>
  <si>
    <t>BAVE</t>
  </si>
  <si>
    <t>BODE</t>
  </si>
  <si>
    <t>HBD</t>
  </si>
  <si>
    <t>BUDE</t>
  </si>
  <si>
    <t>BGDE</t>
  </si>
  <si>
    <t>BGUK</t>
  </si>
  <si>
    <t>BGIT</t>
  </si>
  <si>
    <t>BGUS</t>
  </si>
  <si>
    <t>HWLS</t>
  </si>
  <si>
    <t>BIDE</t>
  </si>
  <si>
    <t>IVD</t>
  </si>
  <si>
    <t>BVDE</t>
  </si>
  <si>
    <t>BTDE</t>
  </si>
  <si>
    <t>VCDE</t>
  </si>
  <si>
    <t>BHH</t>
  </si>
  <si>
    <t xml:space="preserve">BHF </t>
  </si>
  <si>
    <t>BTCN</t>
  </si>
  <si>
    <t>BICH</t>
  </si>
  <si>
    <t>BABR</t>
  </si>
  <si>
    <t>BTIN</t>
  </si>
  <si>
    <t>BAME</t>
  </si>
  <si>
    <t>BACZ</t>
  </si>
  <si>
    <t>BAES</t>
  </si>
  <si>
    <t>BSIT</t>
  </si>
  <si>
    <t>BAKR</t>
  </si>
  <si>
    <t>BMDE</t>
  </si>
  <si>
    <t>BGES</t>
  </si>
  <si>
    <t>QVDE</t>
  </si>
  <si>
    <t>BHDE</t>
  </si>
  <si>
    <t>BLDE</t>
  </si>
  <si>
    <t>BXDE</t>
  </si>
  <si>
    <t>BAMK</t>
  </si>
  <si>
    <t>BNDE</t>
  </si>
  <si>
    <t>Baumer Gesellschaften</t>
  </si>
  <si>
    <t>20181212</t>
  </si>
  <si>
    <t>Link angepasst</t>
  </si>
  <si>
    <t xml:space="preserve">*If the RoHs declaration of supply and/or the REACH confirmation are not available, both documents can be downloaded from the Baumer webpage www.baumer.com/procurement. </t>
  </si>
  <si>
    <t xml:space="preserve">*Sollten die RoHs-Zuliefererklärung und/oder die REACH-Bestätigung nicht verfügbar sein, können beide Dokumente von der Baumer-Webpage www.baumer.com/procurement heruntergeladen werden. </t>
  </si>
  <si>
    <r>
      <rPr>
        <b/>
        <sz val="10"/>
        <rFont val="Arial"/>
        <family val="2"/>
      </rPr>
      <t>PPAP / PPF</t>
    </r>
    <r>
      <rPr>
        <sz val="10"/>
        <rFont val="Arial"/>
        <family val="2"/>
      </rPr>
      <t xml:space="preserve">
Production Part Approval Process</t>
    </r>
  </si>
  <si>
    <t>Link auf Homepage nicht aktuell</t>
  </si>
  <si>
    <t>20140512 / spal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</si>
</sst>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quot;SFr.&quot;\ * #,##0.00_ ;_ &quot;SFr.&quot;\ * \-#,##0.00_ ;_ &quot;SFr.&quot;\ * &quot;-&quot;??_ ;_ @_ "/>
    <numFmt numFmtId="165" formatCode="_-* #,##0\ [$€-407]_-;\-* #,##0\ [$€-407]_-;_-* &quot;-&quot;\ [$€-407]_-;_-@_-"/>
    <numFmt numFmtId="166" formatCode="_ * #,##0.0_ ;_ * \-#,##0.0_ ;_ * &quot;-&quot;_ ;_ @_ "/>
    <numFmt numFmtId="167" formatCode="#,##0.0_ ;\-#,##0.0\ "/>
  </numFmts>
  <fonts count="23" x14ac:knownFonts="1">
    <font>
      <sz val="10"/>
      <name val="Arial"/>
    </font>
    <font>
      <sz val="8"/>
      <name val="Arial"/>
      <family val="2"/>
    </font>
    <font>
      <sz val="10"/>
      <name val="Arial"/>
      <family val="2"/>
    </font>
    <font>
      <sz val="10"/>
      <name val="Arial"/>
      <family val="2"/>
    </font>
    <font>
      <sz val="14"/>
      <name val="Arial"/>
      <family val="2"/>
    </font>
    <font>
      <b/>
      <sz val="10"/>
      <color indexed="12"/>
      <name val="Arial"/>
      <family val="2"/>
    </font>
    <font>
      <b/>
      <sz val="10"/>
      <name val="Arial"/>
      <family val="2"/>
    </font>
    <font>
      <sz val="7"/>
      <name val="Arial"/>
      <family val="2"/>
    </font>
    <font>
      <b/>
      <sz val="10"/>
      <name val="Arial"/>
      <family val="2"/>
    </font>
    <font>
      <sz val="9"/>
      <color indexed="81"/>
      <name val="Tahoma"/>
      <family val="2"/>
    </font>
    <font>
      <sz val="9"/>
      <color indexed="81"/>
      <name val="Arial"/>
      <family val="2"/>
    </font>
    <font>
      <sz val="9"/>
      <color indexed="81"/>
      <name val="Arial"/>
      <family val="2"/>
      <scheme val="major"/>
    </font>
    <font>
      <sz val="9"/>
      <name val="Arial"/>
      <family val="2"/>
    </font>
    <font>
      <b/>
      <sz val="12"/>
      <name val="Arial"/>
      <family val="2"/>
    </font>
    <font>
      <b/>
      <sz val="14"/>
      <name val="Arial"/>
      <family val="2"/>
    </font>
    <font>
      <sz val="10"/>
      <color rgb="FF222222"/>
      <name val="Arial"/>
      <family val="2"/>
    </font>
    <font>
      <sz val="10"/>
      <name val="Arial"/>
    </font>
    <font>
      <sz val="10"/>
      <color rgb="FF000000"/>
      <name val="Arial"/>
      <family val="2"/>
    </font>
    <font>
      <sz val="11"/>
      <color theme="1"/>
      <name val="Arial"/>
      <family val="2"/>
      <scheme val="minor"/>
    </font>
    <font>
      <sz val="11"/>
      <color rgb="FF000000"/>
      <name val="Calibri"/>
      <family val="2"/>
    </font>
    <font>
      <b/>
      <sz val="11"/>
      <color rgb="FF000000"/>
      <name val="Calibri"/>
      <family val="2"/>
    </font>
    <font>
      <b/>
      <sz val="18"/>
      <color rgb="FF000000"/>
      <name val="Calibri"/>
      <family val="2"/>
    </font>
    <font>
      <sz val="8"/>
      <name val="Arial"/>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FFCC"/>
      </patternFill>
    </fill>
    <fill>
      <patternFill patternType="solid">
        <fgColor rgb="FFEEECE1"/>
        <bgColor rgb="FF000000"/>
      </patternFill>
    </fill>
  </fills>
  <borders count="17">
    <border>
      <left/>
      <right/>
      <top/>
      <bottom/>
      <diagonal/>
    </border>
    <border>
      <left/>
      <right/>
      <top/>
      <bottom style="dashed">
        <color indexed="64"/>
      </bottom>
      <diagonal/>
    </border>
    <border>
      <left/>
      <right/>
      <top/>
      <bottom style="medium">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right/>
      <top/>
      <bottom style="dotted">
        <color auto="1"/>
      </bottom>
      <diagonal/>
    </border>
    <border>
      <left/>
      <right/>
      <top style="dotted">
        <color auto="1"/>
      </top>
      <bottom style="dotted">
        <color auto="1"/>
      </bottom>
      <diagonal/>
    </border>
    <border>
      <left/>
      <right/>
      <top style="dashed">
        <color indexed="64"/>
      </top>
      <bottom style="dotted">
        <color auto="1"/>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164" fontId="3" fillId="0" borderId="0" applyFont="0" applyFill="0" applyBorder="0" applyAlignment="0" applyProtection="0"/>
    <xf numFmtId="164" fontId="2" fillId="0" borderId="0" applyFont="0" applyFill="0" applyBorder="0" applyAlignment="0" applyProtection="0"/>
    <xf numFmtId="0" fontId="16" fillId="7" borderId="13" applyNumberFormat="0" applyFont="0" applyAlignment="0" applyProtection="0"/>
    <xf numFmtId="0" fontId="18" fillId="0" borderId="0"/>
    <xf numFmtId="0" fontId="2" fillId="0" borderId="0"/>
  </cellStyleXfs>
  <cellXfs count="142">
    <xf numFmtId="0" fontId="0" fillId="0" borderId="0" xfId="0"/>
    <xf numFmtId="49" fontId="4" fillId="0" borderId="0" xfId="0" applyNumberFormat="1" applyFont="1" applyFill="1" applyAlignment="1" applyProtection="1">
      <alignment vertical="center"/>
    </xf>
    <xf numFmtId="0" fontId="2" fillId="0" borderId="0" xfId="0" applyFont="1" applyAlignment="1" applyProtection="1"/>
    <xf numFmtId="49" fontId="0" fillId="0" borderId="0" xfId="0" applyNumberFormat="1" applyBorder="1" applyProtection="1"/>
    <xf numFmtId="49" fontId="0" fillId="0" borderId="0" xfId="0" applyNumberFormat="1" applyProtection="1"/>
    <xf numFmtId="49" fontId="1" fillId="0" borderId="0" xfId="0" applyNumberFormat="1" applyFont="1" applyFill="1" applyBorder="1" applyAlignment="1" applyProtection="1">
      <alignment horizontal="center"/>
    </xf>
    <xf numFmtId="49" fontId="0" fillId="0" borderId="0" xfId="0" applyNumberFormat="1" applyFill="1" applyBorder="1" applyProtection="1"/>
    <xf numFmtId="49" fontId="7" fillId="0" borderId="0" xfId="0" applyNumberFormat="1" applyFont="1" applyAlignment="1" applyProtection="1">
      <alignment horizontal="center"/>
    </xf>
    <xf numFmtId="49" fontId="1" fillId="0" borderId="0" xfId="0" applyNumberFormat="1" applyFont="1" applyBorder="1" applyProtection="1"/>
    <xf numFmtId="49" fontId="5" fillId="0" borderId="2" xfId="0" applyNumberFormat="1" applyFont="1" applyBorder="1" applyProtection="1"/>
    <xf numFmtId="49" fontId="1" fillId="0" borderId="2" xfId="0" applyNumberFormat="1" applyFont="1" applyBorder="1" applyProtection="1"/>
    <xf numFmtId="49" fontId="6" fillId="0" borderId="0" xfId="0" applyNumberFormat="1" applyFont="1" applyProtection="1"/>
    <xf numFmtId="49" fontId="2" fillId="3" borderId="1" xfId="0" applyNumberFormat="1" applyFont="1" applyFill="1" applyBorder="1" applyAlignment="1" applyProtection="1">
      <alignment horizontal="center"/>
    </xf>
    <xf numFmtId="49" fontId="7" fillId="0" borderId="0" xfId="0" applyNumberFormat="1" applyFont="1" applyBorder="1" applyAlignment="1" applyProtection="1">
      <alignment horizontal="center" vertical="center" wrapText="1"/>
    </xf>
    <xf numFmtId="49" fontId="6" fillId="0" borderId="0" xfId="0" applyNumberFormat="1" applyFont="1" applyBorder="1" applyProtection="1"/>
    <xf numFmtId="49" fontId="0" fillId="0" borderId="2" xfId="0" applyNumberFormat="1" applyFill="1" applyBorder="1" applyProtection="1"/>
    <xf numFmtId="49" fontId="2" fillId="3" borderId="0" xfId="0" applyNumberFormat="1" applyFont="1" applyFill="1" applyBorder="1" applyProtection="1"/>
    <xf numFmtId="49" fontId="8" fillId="0" borderId="0" xfId="0" applyNumberFormat="1" applyFont="1" applyBorder="1" applyProtection="1"/>
    <xf numFmtId="49" fontId="2" fillId="0" borderId="0" xfId="0" applyNumberFormat="1" applyFont="1" applyFill="1" applyBorder="1" applyProtection="1"/>
    <xf numFmtId="49" fontId="2" fillId="0" borderId="0" xfId="0" applyNumberFormat="1" applyFont="1" applyBorder="1" applyProtection="1"/>
    <xf numFmtId="0" fontId="8" fillId="6" borderId="9" xfId="0" applyFont="1" applyFill="1" applyBorder="1" applyAlignment="1">
      <alignment wrapText="1"/>
    </xf>
    <xf numFmtId="0" fontId="2" fillId="0" borderId="9" xfId="0" applyFont="1" applyBorder="1"/>
    <xf numFmtId="0" fontId="2" fillId="0" borderId="9" xfId="0" applyFont="1" applyBorder="1" applyAlignment="1">
      <alignment wrapText="1"/>
    </xf>
    <xf numFmtId="0" fontId="2" fillId="0" borderId="0" xfId="0" applyNumberFormat="1" applyFont="1" applyBorder="1" applyProtection="1"/>
    <xf numFmtId="0" fontId="2" fillId="0" borderId="0" xfId="0" applyNumberFormat="1" applyFont="1" applyFill="1" applyBorder="1" applyAlignment="1" applyProtection="1"/>
    <xf numFmtId="0" fontId="2" fillId="0" borderId="0" xfId="0" applyNumberFormat="1" applyFont="1" applyFill="1" applyBorder="1" applyProtection="1"/>
    <xf numFmtId="0" fontId="2" fillId="0" borderId="0" xfId="0" applyNumberFormat="1" applyFont="1" applyBorder="1" applyAlignment="1" applyProtection="1">
      <alignment vertical="center"/>
    </xf>
    <xf numFmtId="49" fontId="2" fillId="0" borderId="9" xfId="0" applyNumberFormat="1" applyFont="1" applyBorder="1" applyAlignment="1">
      <alignment wrapText="1"/>
    </xf>
    <xf numFmtId="0" fontId="2" fillId="0" borderId="0" xfId="0" applyFont="1" applyFill="1" applyAlignment="1" applyProtection="1">
      <alignment horizontal="center"/>
    </xf>
    <xf numFmtId="49" fontId="2" fillId="3" borderId="0" xfId="0" applyNumberFormat="1" applyFont="1" applyFill="1" applyBorder="1" applyAlignment="1" applyProtection="1">
      <alignment horizontal="center"/>
    </xf>
    <xf numFmtId="1" fontId="2" fillId="6" borderId="1" xfId="0" applyNumberFormat="1" applyFont="1" applyFill="1" applyBorder="1" applyAlignment="1" applyProtection="1">
      <alignment horizontal="left"/>
      <protection locked="0"/>
    </xf>
    <xf numFmtId="1" fontId="2" fillId="6" borderId="1" xfId="0" applyNumberFormat="1" applyFont="1" applyFill="1" applyBorder="1" applyAlignment="1" applyProtection="1">
      <alignment horizontal="center"/>
      <protection locked="0"/>
    </xf>
    <xf numFmtId="49" fontId="2" fillId="6" borderId="1" xfId="0" applyNumberFormat="1" applyFont="1" applyFill="1" applyBorder="1" applyAlignment="1" applyProtection="1">
      <alignment horizontal="center"/>
      <protection locked="0"/>
    </xf>
    <xf numFmtId="49" fontId="2" fillId="6" borderId="8" xfId="0" applyNumberFormat="1" applyFont="1" applyFill="1" applyBorder="1" applyAlignment="1" applyProtection="1">
      <alignment horizontal="center"/>
      <protection locked="0"/>
    </xf>
    <xf numFmtId="0" fontId="2" fillId="0" borderId="0" xfId="0" applyFont="1" applyFill="1" applyAlignment="1" applyProtection="1"/>
    <xf numFmtId="0" fontId="2" fillId="0" borderId="2" xfId="0" applyFont="1" applyFill="1" applyBorder="1" applyAlignment="1" applyProtection="1">
      <alignment horizontal="center"/>
    </xf>
    <xf numFmtId="0" fontId="13" fillId="0" borderId="0" xfId="0" applyNumberFormat="1" applyFont="1" applyBorder="1" applyProtection="1"/>
    <xf numFmtId="164" fontId="14" fillId="4" borderId="0" xfId="1" applyFont="1" applyFill="1" applyBorder="1" applyAlignment="1" applyProtection="1">
      <alignment vertical="center"/>
    </xf>
    <xf numFmtId="49" fontId="2" fillId="0" borderId="0" xfId="0" applyNumberFormat="1" applyFont="1" applyProtection="1"/>
    <xf numFmtId="49" fontId="2" fillId="0" borderId="0" xfId="0" applyNumberFormat="1" applyFont="1" applyBorder="1" applyAlignment="1" applyProtection="1">
      <alignment horizontal="center"/>
    </xf>
    <xf numFmtId="49" fontId="2" fillId="0" borderId="0" xfId="0" applyNumberFormat="1" applyFont="1" applyBorder="1" applyAlignment="1" applyProtection="1"/>
    <xf numFmtId="49" fontId="2" fillId="0" borderId="0" xfId="0" applyNumberFormat="1" applyFont="1" applyFill="1" applyBorder="1" applyAlignment="1" applyProtection="1">
      <alignment horizontal="center"/>
    </xf>
    <xf numFmtId="0" fontId="7" fillId="0" borderId="0" xfId="0" applyNumberFormat="1" applyFont="1" applyBorder="1" applyAlignment="1" applyProtection="1">
      <alignment horizontal="left" wrapText="1"/>
    </xf>
    <xf numFmtId="0" fontId="7" fillId="0" borderId="0" xfId="0" applyNumberFormat="1" applyFont="1" applyBorder="1" applyAlignment="1" applyProtection="1">
      <alignment horizontal="center" wrapText="1"/>
    </xf>
    <xf numFmtId="0" fontId="7" fillId="0" borderId="0" xfId="0" applyNumberFormat="1" applyFont="1" applyBorder="1" applyAlignment="1" applyProtection="1">
      <alignment horizontal="center" vertical="center" wrapText="1"/>
    </xf>
    <xf numFmtId="37" fontId="2" fillId="6" borderId="1" xfId="0" applyNumberFormat="1" applyFont="1" applyFill="1" applyBorder="1" applyAlignment="1" applyProtection="1">
      <alignment horizontal="center"/>
      <protection locked="0"/>
    </xf>
    <xf numFmtId="0" fontId="7" fillId="0" borderId="0" xfId="0" applyNumberFormat="1" applyFont="1" applyBorder="1" applyAlignment="1" applyProtection="1">
      <alignment vertical="center" wrapText="1"/>
    </xf>
    <xf numFmtId="166" fontId="2" fillId="6" borderId="1" xfId="0" applyNumberFormat="1" applyFont="1" applyFill="1" applyBorder="1" applyAlignment="1" applyProtection="1">
      <alignment horizontal="center"/>
      <protection locked="0"/>
    </xf>
    <xf numFmtId="49" fontId="8" fillId="0" borderId="2" xfId="0" applyNumberFormat="1" applyFont="1" applyBorder="1" applyProtection="1"/>
    <xf numFmtId="49" fontId="7" fillId="0" borderId="2" xfId="0" applyNumberFormat="1" applyFont="1" applyBorder="1" applyAlignment="1" applyProtection="1">
      <alignment horizontal="center" vertical="center" wrapText="1"/>
    </xf>
    <xf numFmtId="49" fontId="2" fillId="0" borderId="2" xfId="0" applyNumberFormat="1" applyFont="1" applyBorder="1" applyProtection="1"/>
    <xf numFmtId="0" fontId="2" fillId="0" borderId="2" xfId="0" applyNumberFormat="1" applyFont="1" applyFill="1" applyBorder="1" applyAlignment="1" applyProtection="1"/>
    <xf numFmtId="0" fontId="1" fillId="0" borderId="0" xfId="0" applyNumberFormat="1" applyFont="1" applyBorder="1" applyProtection="1"/>
    <xf numFmtId="0" fontId="2" fillId="0" borderId="0" xfId="0" applyNumberFormat="1" applyFont="1" applyBorder="1" applyAlignment="1" applyProtection="1">
      <alignment wrapText="1"/>
    </xf>
    <xf numFmtId="49" fontId="8" fillId="0" borderId="0" xfId="0" applyNumberFormat="1" applyFont="1" applyFill="1" applyBorder="1" applyProtection="1"/>
    <xf numFmtId="0" fontId="2" fillId="0" borderId="0" xfId="0" applyNumberFormat="1" applyFont="1" applyBorder="1" applyAlignment="1" applyProtection="1"/>
    <xf numFmtId="0" fontId="8" fillId="0" borderId="0" xfId="0" applyNumberFormat="1" applyFont="1" applyFill="1" applyBorder="1" applyAlignment="1" applyProtection="1">
      <alignment wrapText="1"/>
    </xf>
    <xf numFmtId="0" fontId="2" fillId="0" borderId="2" xfId="0" applyNumberFormat="1" applyFont="1" applyBorder="1" applyProtection="1"/>
    <xf numFmtId="1" fontId="2" fillId="0" borderId="0" xfId="0" applyNumberFormat="1" applyFont="1" applyFill="1" applyBorder="1" applyAlignment="1" applyProtection="1">
      <alignment horizontal="center"/>
    </xf>
    <xf numFmtId="0" fontId="15" fillId="0" borderId="0" xfId="0" applyFont="1"/>
    <xf numFmtId="0" fontId="2" fillId="0" borderId="10" xfId="0" applyFont="1" applyFill="1" applyBorder="1" applyAlignment="1">
      <alignment wrapText="1"/>
    </xf>
    <xf numFmtId="0" fontId="2" fillId="0" borderId="11" xfId="0" applyFont="1" applyFill="1" applyBorder="1" applyAlignment="1">
      <alignment wrapText="1"/>
    </xf>
    <xf numFmtId="0" fontId="2" fillId="0" borderId="0" xfId="0" applyNumberFormat="1" applyFont="1" applyBorder="1" applyAlignment="1" applyProtection="1">
      <alignment wrapText="1"/>
    </xf>
    <xf numFmtId="0" fontId="8" fillId="0" borderId="0" xfId="0" applyNumberFormat="1" applyFont="1" applyFill="1" applyBorder="1" applyAlignment="1" applyProtection="1">
      <alignment wrapText="1"/>
    </xf>
    <xf numFmtId="0" fontId="2" fillId="0" borderId="0"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xf>
    <xf numFmtId="0" fontId="2" fillId="0" borderId="0" xfId="0" applyFont="1" applyFill="1" applyBorder="1" applyAlignment="1" applyProtection="1">
      <alignment horizontal="center"/>
    </xf>
    <xf numFmtId="0" fontId="2" fillId="0" borderId="9" xfId="0" applyFont="1" applyFill="1" applyBorder="1" applyAlignment="1">
      <alignment wrapText="1"/>
    </xf>
    <xf numFmtId="0" fontId="0" fillId="0" borderId="9" xfId="0" applyBorder="1"/>
    <xf numFmtId="49" fontId="2" fillId="6" borderId="1" xfId="0" applyNumberFormat="1" applyFont="1" applyFill="1" applyBorder="1" applyAlignment="1" applyProtection="1">
      <alignment horizontal="center"/>
      <protection locked="0"/>
    </xf>
    <xf numFmtId="49" fontId="2" fillId="6" borderId="1" xfId="0" applyNumberFormat="1" applyFont="1" applyFill="1" applyBorder="1" applyAlignment="1" applyProtection="1">
      <alignment horizontal="center"/>
      <protection locked="0"/>
    </xf>
    <xf numFmtId="49" fontId="2" fillId="3" borderId="1" xfId="0" applyNumberFormat="1" applyFont="1" applyFill="1" applyBorder="1" applyAlignment="1" applyProtection="1">
      <alignment horizontal="right"/>
    </xf>
    <xf numFmtId="0" fontId="17" fillId="0" borderId="0" xfId="0" applyFont="1" applyFill="1" applyBorder="1"/>
    <xf numFmtId="0" fontId="17" fillId="0" borderId="12" xfId="0" applyFont="1" applyFill="1" applyBorder="1" applyAlignment="1">
      <alignment wrapText="1"/>
    </xf>
    <xf numFmtId="0" fontId="17" fillId="0" borderId="12" xfId="0" applyFont="1" applyFill="1" applyBorder="1" applyAlignment="1">
      <alignment vertical="top"/>
    </xf>
    <xf numFmtId="14" fontId="17" fillId="0" borderId="12" xfId="0" applyNumberFormat="1" applyFont="1" applyFill="1" applyBorder="1" applyAlignment="1">
      <alignment vertical="top"/>
    </xf>
    <xf numFmtId="49" fontId="17" fillId="0" borderId="9" xfId="0" applyNumberFormat="1" applyFont="1" applyFill="1" applyBorder="1" applyAlignment="1">
      <alignment wrapText="1"/>
    </xf>
    <xf numFmtId="49" fontId="2" fillId="0" borderId="14" xfId="0" applyNumberFormat="1" applyFont="1" applyFill="1" applyBorder="1" applyAlignment="1">
      <alignment horizontal="center" wrapText="1"/>
    </xf>
    <xf numFmtId="49" fontId="17" fillId="0" borderId="9" xfId="0" applyNumberFormat="1" applyFont="1" applyFill="1" applyBorder="1" applyAlignment="1">
      <alignment horizontal="center" vertical="center" wrapText="1"/>
    </xf>
    <xf numFmtId="49" fontId="19" fillId="0" borderId="9" xfId="4" applyNumberFormat="1" applyFont="1" applyFill="1" applyBorder="1" applyAlignment="1">
      <alignment horizontal="center" vertical="center" wrapText="1"/>
    </xf>
    <xf numFmtId="0" fontId="19" fillId="0" borderId="9" xfId="4" applyNumberFormat="1" applyFont="1" applyFill="1" applyBorder="1" applyAlignment="1">
      <alignment horizontal="center" vertical="center" wrapText="1"/>
    </xf>
    <xf numFmtId="0" fontId="19" fillId="0" borderId="9" xfId="3" applyNumberFormat="1" applyFont="1" applyFill="1" applyBorder="1" applyAlignment="1">
      <alignment horizontal="center" vertical="center" wrapText="1"/>
    </xf>
    <xf numFmtId="49" fontId="17" fillId="0" borderId="9" xfId="3" applyNumberFormat="1" applyFont="1" applyFill="1" applyBorder="1" applyAlignment="1">
      <alignment wrapText="1"/>
    </xf>
    <xf numFmtId="49" fontId="2" fillId="0" borderId="14" xfId="3" applyNumberFormat="1" applyFont="1" applyFill="1" applyBorder="1" applyAlignment="1">
      <alignment horizontal="center" wrapText="1"/>
    </xf>
    <xf numFmtId="49" fontId="19" fillId="0" borderId="9" xfId="3" applyNumberFormat="1" applyFont="1" applyFill="1" applyBorder="1" applyAlignment="1">
      <alignment horizontal="center" vertical="center" wrapText="1"/>
    </xf>
    <xf numFmtId="49" fontId="17" fillId="0" borderId="9" xfId="3" applyNumberFormat="1" applyFont="1" applyFill="1" applyBorder="1" applyAlignment="1">
      <alignment horizontal="center" vertical="center" wrapText="1"/>
    </xf>
    <xf numFmtId="49" fontId="19" fillId="0" borderId="14" xfId="3" applyNumberFormat="1" applyFont="1" applyFill="1" applyBorder="1" applyAlignment="1">
      <alignment horizontal="center" vertical="center" wrapText="1"/>
    </xf>
    <xf numFmtId="49" fontId="17" fillId="0" borderId="9" xfId="5" applyNumberFormat="1" applyFont="1" applyFill="1" applyBorder="1" applyAlignment="1">
      <alignment horizontal="center" vertical="center" wrapText="1"/>
    </xf>
    <xf numFmtId="49" fontId="17" fillId="0" borderId="14" xfId="0" applyNumberFormat="1" applyFont="1" applyFill="1" applyBorder="1" applyAlignment="1">
      <alignment horizontal="center" vertical="center" wrapText="1"/>
    </xf>
    <xf numFmtId="0" fontId="20" fillId="8" borderId="9" xfId="4" applyNumberFormat="1" applyFont="1" applyFill="1" applyBorder="1" applyAlignment="1">
      <alignment horizontal="center" wrapText="1"/>
    </xf>
    <xf numFmtId="0" fontId="20" fillId="8" borderId="9" xfId="4" applyNumberFormat="1" applyFont="1" applyFill="1" applyBorder="1" applyAlignment="1">
      <alignment wrapText="1"/>
    </xf>
    <xf numFmtId="0" fontId="19" fillId="0" borderId="9" xfId="4" applyNumberFormat="1" applyFont="1" applyFill="1" applyBorder="1" applyAlignment="1">
      <alignment horizontal="center" wrapText="1"/>
    </xf>
    <xf numFmtId="0" fontId="19" fillId="0" borderId="9" xfId="4" applyNumberFormat="1" applyFont="1" applyFill="1" applyBorder="1" applyAlignment="1">
      <alignment horizontal="left" wrapText="1"/>
    </xf>
    <xf numFmtId="0" fontId="20" fillId="8" borderId="16" xfId="4" applyNumberFormat="1" applyFont="1" applyFill="1" applyBorder="1" applyAlignment="1">
      <alignment horizontal="left" wrapText="1"/>
    </xf>
    <xf numFmtId="0" fontId="17" fillId="0" borderId="0" xfId="0" applyFont="1" applyFill="1" applyBorder="1" applyAlignment="1">
      <alignment vertical="top"/>
    </xf>
    <xf numFmtId="0" fontId="21" fillId="0" borderId="9" xfId="4" applyNumberFormat="1" applyFont="1" applyFill="1" applyBorder="1" applyAlignment="1">
      <alignment horizontal="center" wrapText="1"/>
    </xf>
    <xf numFmtId="0" fontId="21" fillId="8" borderId="9" xfId="4" applyNumberFormat="1" applyFont="1" applyFill="1" applyBorder="1" applyAlignment="1">
      <alignment horizontal="center" wrapText="1"/>
    </xf>
    <xf numFmtId="0" fontId="2" fillId="0" borderId="0" xfId="0" applyFont="1"/>
    <xf numFmtId="167" fontId="14" fillId="4" borderId="0" xfId="1" applyNumberFormat="1" applyFont="1" applyFill="1" applyBorder="1" applyAlignment="1" applyProtection="1">
      <alignment vertical="center"/>
    </xf>
    <xf numFmtId="49" fontId="2" fillId="3" borderId="0" xfId="0" applyNumberFormat="1" applyFont="1" applyFill="1" applyBorder="1" applyAlignment="1" applyProtection="1">
      <alignment horizontal="center"/>
    </xf>
    <xf numFmtId="0" fontId="22" fillId="0" borderId="0" xfId="0" applyNumberFormat="1" applyFont="1" applyFill="1" applyBorder="1" applyAlignment="1">
      <alignment vertical="top" wrapText="1"/>
    </xf>
    <xf numFmtId="0" fontId="2" fillId="3" borderId="0" xfId="0" applyNumberFormat="1" applyFont="1" applyFill="1" applyBorder="1" applyProtection="1"/>
    <xf numFmtId="0" fontId="2" fillId="3" borderId="0" xfId="0" applyFont="1" applyFill="1" applyAlignment="1" applyProtection="1"/>
    <xf numFmtId="164" fontId="14" fillId="5" borderId="0" xfId="1" applyFont="1" applyFill="1" applyBorder="1" applyAlignment="1" applyProtection="1">
      <alignment horizontal="center" vertical="center"/>
      <protection locked="0"/>
    </xf>
    <xf numFmtId="0" fontId="8" fillId="2" borderId="4" xfId="0" applyNumberFormat="1" applyFont="1" applyFill="1" applyBorder="1" applyAlignment="1" applyProtection="1">
      <alignment horizontal="center"/>
    </xf>
    <xf numFmtId="0" fontId="8" fillId="2" borderId="5" xfId="0" applyNumberFormat="1" applyFont="1" applyFill="1" applyBorder="1" applyAlignment="1" applyProtection="1">
      <alignment horizontal="center"/>
    </xf>
    <xf numFmtId="0" fontId="8" fillId="0" borderId="3" xfId="0" applyNumberFormat="1" applyFont="1" applyBorder="1" applyAlignment="1" applyProtection="1">
      <alignment horizontal="center"/>
    </xf>
    <xf numFmtId="0" fontId="8" fillId="0" borderId="4" xfId="0" applyNumberFormat="1" applyFont="1" applyBorder="1" applyAlignment="1" applyProtection="1">
      <alignment horizontal="center"/>
    </xf>
    <xf numFmtId="49" fontId="2" fillId="6" borderId="4" xfId="0" applyNumberFormat="1" applyFont="1" applyFill="1" applyBorder="1" applyAlignment="1" applyProtection="1">
      <alignment horizontal="center" vertical="center"/>
      <protection locked="0"/>
    </xf>
    <xf numFmtId="49" fontId="2" fillId="6" borderId="5" xfId="0" applyNumberFormat="1" applyFont="1" applyFill="1" applyBorder="1" applyAlignment="1" applyProtection="1">
      <alignment horizontal="center" vertical="center"/>
      <protection locked="0"/>
    </xf>
    <xf numFmtId="49" fontId="2" fillId="6" borderId="3" xfId="0" applyNumberFormat="1" applyFont="1" applyFill="1" applyBorder="1" applyAlignment="1" applyProtection="1">
      <alignment horizontal="center" vertical="center"/>
      <protection locked="0"/>
    </xf>
    <xf numFmtId="49" fontId="2" fillId="6" borderId="1" xfId="0" applyNumberFormat="1" applyFont="1" applyFill="1" applyBorder="1" applyAlignment="1" applyProtection="1">
      <protection locked="0"/>
    </xf>
    <xf numFmtId="49" fontId="2" fillId="3" borderId="0" xfId="0" applyNumberFormat="1" applyFont="1" applyFill="1" applyBorder="1" applyAlignment="1" applyProtection="1">
      <alignment horizontal="center"/>
    </xf>
    <xf numFmtId="49" fontId="2" fillId="6" borderId="1" xfId="0" applyNumberFormat="1" applyFont="1" applyFill="1" applyBorder="1" applyAlignment="1" applyProtection="1">
      <alignment horizontal="center"/>
      <protection locked="0"/>
    </xf>
    <xf numFmtId="0" fontId="2" fillId="3" borderId="0" xfId="0" applyNumberFormat="1" applyFont="1" applyFill="1" applyBorder="1" applyAlignment="1" applyProtection="1">
      <alignment horizontal="center"/>
    </xf>
    <xf numFmtId="49" fontId="7" fillId="0" borderId="0" xfId="0" applyNumberFormat="1" applyFont="1" applyBorder="1" applyAlignment="1" applyProtection="1">
      <alignment horizontal="center" vertical="center" wrapText="1"/>
    </xf>
    <xf numFmtId="49" fontId="2" fillId="6" borderId="1" xfId="0" applyNumberFormat="1" applyFont="1" applyFill="1" applyBorder="1" applyAlignment="1" applyProtection="1">
      <alignment horizontal="left"/>
      <protection locked="0"/>
    </xf>
    <xf numFmtId="0" fontId="2" fillId="0" borderId="0" xfId="0" applyNumberFormat="1" applyFont="1" applyBorder="1" applyAlignment="1" applyProtection="1">
      <alignment horizontal="right"/>
    </xf>
    <xf numFmtId="0" fontId="2" fillId="0" borderId="0" xfId="0" applyNumberFormat="1" applyFont="1" applyFill="1" applyBorder="1" applyAlignment="1" applyProtection="1">
      <alignment wrapText="1"/>
    </xf>
    <xf numFmtId="0" fontId="8" fillId="0" borderId="0" xfId="0" applyNumberFormat="1" applyFont="1" applyFill="1" applyBorder="1" applyAlignment="1" applyProtection="1">
      <alignment wrapText="1"/>
    </xf>
    <xf numFmtId="0" fontId="1" fillId="0" borderId="0" xfId="0" applyFont="1" applyAlignment="1" applyProtection="1">
      <alignment horizontal="left" vertical="center" wrapText="1"/>
    </xf>
    <xf numFmtId="0" fontId="2" fillId="0" borderId="0" xfId="0" applyNumberFormat="1" applyFont="1" applyBorder="1" applyAlignment="1" applyProtection="1">
      <alignment wrapText="1"/>
    </xf>
    <xf numFmtId="49" fontId="2" fillId="6" borderId="0" xfId="0" applyNumberFormat="1" applyFont="1" applyFill="1" applyBorder="1" applyAlignment="1" applyProtection="1">
      <alignment horizontal="left" vertical="top"/>
      <protection locked="0"/>
    </xf>
    <xf numFmtId="49" fontId="2" fillId="6" borderId="6" xfId="0" applyNumberFormat="1" applyFont="1" applyFill="1" applyBorder="1" applyAlignment="1" applyProtection="1">
      <alignment horizontal="left" vertical="top"/>
      <protection locked="0"/>
    </xf>
    <xf numFmtId="49" fontId="8" fillId="6" borderId="1" xfId="0" applyNumberFormat="1" applyFont="1" applyFill="1" applyBorder="1" applyAlignment="1" applyProtection="1">
      <protection locked="0"/>
    </xf>
    <xf numFmtId="0" fontId="2" fillId="3" borderId="0" xfId="0" applyNumberFormat="1" applyFont="1" applyFill="1" applyBorder="1" applyAlignment="1" applyProtection="1">
      <alignment horizontal="left" vertical="center" wrapText="1"/>
    </xf>
    <xf numFmtId="1" fontId="2" fillId="6" borderId="1" xfId="0" applyNumberFormat="1" applyFont="1" applyFill="1" applyBorder="1" applyAlignment="1" applyProtection="1">
      <alignment horizontal="left"/>
      <protection locked="0"/>
    </xf>
    <xf numFmtId="49" fontId="2" fillId="6" borderId="6" xfId="0" applyNumberFormat="1" applyFont="1" applyFill="1" applyBorder="1" applyAlignment="1" applyProtection="1">
      <protection locked="0"/>
    </xf>
    <xf numFmtId="0" fontId="2" fillId="0" borderId="0" xfId="0" applyNumberFormat="1" applyFont="1" applyBorder="1" applyAlignment="1" applyProtection="1">
      <alignment horizontal="center" vertical="center" wrapText="1"/>
    </xf>
    <xf numFmtId="0" fontId="2" fillId="0" borderId="0" xfId="0" applyFont="1" applyAlignment="1" applyProtection="1">
      <alignment vertical="center" wrapText="1"/>
    </xf>
    <xf numFmtId="0" fontId="2" fillId="0" borderId="0" xfId="0" applyFont="1" applyAlignment="1" applyProtection="1">
      <alignment vertical="center"/>
    </xf>
    <xf numFmtId="165" fontId="2" fillId="6" borderId="6" xfId="0" applyNumberFormat="1" applyFont="1" applyFill="1" applyBorder="1" applyAlignment="1" applyProtection="1">
      <alignment horizontal="center"/>
      <protection locked="0"/>
    </xf>
    <xf numFmtId="49" fontId="2" fillId="6" borderId="7" xfId="0" applyNumberFormat="1" applyFont="1" applyFill="1" applyBorder="1" applyAlignment="1" applyProtection="1">
      <alignment horizontal="center"/>
      <protection locked="0"/>
    </xf>
    <xf numFmtId="49" fontId="12" fillId="6" borderId="1" xfId="0" applyNumberFormat="1" applyFont="1" applyFill="1" applyBorder="1" applyAlignment="1" applyProtection="1">
      <alignment horizontal="center"/>
      <protection locked="0"/>
    </xf>
    <xf numFmtId="49" fontId="2" fillId="6" borderId="8" xfId="0" applyNumberFormat="1" applyFont="1" applyFill="1" applyBorder="1" applyAlignment="1" applyProtection="1">
      <alignment horizontal="center"/>
      <protection locked="0"/>
    </xf>
    <xf numFmtId="49" fontId="2" fillId="6" borderId="6" xfId="0" applyNumberFormat="1" applyFont="1" applyFill="1" applyBorder="1" applyAlignment="1" applyProtection="1">
      <alignment horizontal="center"/>
      <protection locked="0"/>
    </xf>
    <xf numFmtId="0" fontId="2" fillId="0" borderId="0" xfId="0" applyNumberFormat="1" applyFont="1" applyBorder="1" applyAlignment="1" applyProtection="1"/>
    <xf numFmtId="0" fontId="21" fillId="8" borderId="16" xfId="4" applyNumberFormat="1" applyFont="1" applyFill="1" applyBorder="1" applyAlignment="1">
      <alignment horizontal="center" wrapText="1"/>
    </xf>
    <xf numFmtId="0" fontId="21" fillId="8" borderId="15" xfId="4" applyNumberFormat="1" applyFont="1" applyFill="1" applyBorder="1" applyAlignment="1">
      <alignment horizontal="center" wrapText="1"/>
    </xf>
    <xf numFmtId="0" fontId="6" fillId="8" borderId="16" xfId="0" applyNumberFormat="1" applyFont="1" applyFill="1" applyBorder="1" applyAlignment="1">
      <alignment horizontal="center" wrapText="1"/>
    </xf>
    <xf numFmtId="0" fontId="6" fillId="8" borderId="15" xfId="0" applyNumberFormat="1" applyFont="1" applyFill="1" applyBorder="1" applyAlignment="1">
      <alignment horizontal="center" wrapText="1"/>
    </xf>
    <xf numFmtId="0" fontId="6" fillId="8" borderId="14" xfId="0" applyNumberFormat="1" applyFont="1" applyFill="1" applyBorder="1" applyAlignment="1">
      <alignment horizontal="center" wrapText="1"/>
    </xf>
  </cellXfs>
  <cellStyles count="6">
    <cellStyle name="Notiz" xfId="3" builtinId="10"/>
    <cellStyle name="Standard" xfId="0" builtinId="0"/>
    <cellStyle name="Standard 2 3" xfId="4"/>
    <cellStyle name="Standard 3 2" xfId="5"/>
    <cellStyle name="Währung" xfId="1" builtinId="4"/>
    <cellStyle name="Währung 2" xfId="2"/>
  </cellStyles>
  <dxfs count="0"/>
  <tableStyles count="0" defaultTableStyle="TableStyleMedium2" defaultPivotStyle="PivotStyleLight16"/>
  <colors>
    <mruColors>
      <color rgb="FFCCFF99"/>
      <color rgb="FFFCFEE6"/>
      <color rgb="FFB4F7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Baumer">
  <a:themeElements>
    <a:clrScheme name="Baumer">
      <a:dk1>
        <a:srgbClr val="0062AE"/>
      </a:dk1>
      <a:lt1>
        <a:sysClr val="window" lastClr="FFFFFF"/>
      </a:lt1>
      <a:dk2>
        <a:srgbClr val="000000"/>
      </a:dk2>
      <a:lt2>
        <a:srgbClr val="FFFFFF"/>
      </a:lt2>
      <a:accent1>
        <a:srgbClr val="FFFFFF"/>
      </a:accent1>
      <a:accent2>
        <a:srgbClr val="000000"/>
      </a:accent2>
      <a:accent3>
        <a:srgbClr val="808080"/>
      </a:accent3>
      <a:accent4>
        <a:srgbClr val="CCCCCC"/>
      </a:accent4>
      <a:accent5>
        <a:srgbClr val="7F7F7F"/>
      </a:accent5>
      <a:accent6>
        <a:srgbClr val="CC0000"/>
      </a:accent6>
      <a:hlink>
        <a:srgbClr val="0000FF"/>
      </a:hlink>
      <a:folHlink>
        <a:srgbClr val="800080"/>
      </a:folHlink>
    </a:clrScheme>
    <a:fontScheme name="Baumer">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chemeClr val="tx2"/>
          </a:solidFill>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bodyPr/>
      <a:lstStyle/>
      <a:style>
        <a:lnRef idx="1">
          <a:schemeClr val="accent2"/>
        </a:lnRef>
        <a:fillRef idx="0">
          <a:schemeClr val="accent2"/>
        </a:fillRef>
        <a:effectRef idx="0">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08"/>
  <sheetViews>
    <sheetView showGridLines="0" tabSelected="1" zoomScaleNormal="100" zoomScaleSheetLayoutView="100" workbookViewId="0">
      <selection activeCell="L1" sqref="L1:M1"/>
    </sheetView>
  </sheetViews>
  <sheetFormatPr baseColWidth="10" defaultColWidth="11.42578125" defaultRowHeight="12.75" x14ac:dyDescent="0.2"/>
  <cols>
    <col min="1" max="1" width="31.7109375" style="2" customWidth="1"/>
    <col min="2" max="2" width="1.140625" style="2" customWidth="1"/>
    <col min="3" max="3" width="9.7109375" style="2" customWidth="1"/>
    <col min="4" max="4" width="1.7109375" style="2" customWidth="1"/>
    <col min="5" max="5" width="9.7109375" style="2" customWidth="1"/>
    <col min="6" max="6" width="1.7109375" style="2" customWidth="1"/>
    <col min="7" max="7" width="9.7109375" style="2" customWidth="1"/>
    <col min="8" max="8" width="1.7109375" style="2" customWidth="1"/>
    <col min="9" max="9" width="9.7109375" style="2" customWidth="1"/>
    <col min="10" max="10" width="1.7109375" style="2" customWidth="1"/>
    <col min="11" max="11" width="9.7109375" style="2" customWidth="1"/>
    <col min="12" max="12" width="1.7109375" style="2" customWidth="1"/>
    <col min="13" max="13" width="10.7109375" style="2" customWidth="1"/>
    <col min="14" max="16384" width="11.42578125" style="2"/>
  </cols>
  <sheetData>
    <row r="1" spans="1:14" ht="18" x14ac:dyDescent="0.2">
      <c r="A1" s="37" t="str">
        <f>IF(L1="Deutsch",Sprachen!B2,Sprachen!A2)</f>
        <v>Supplier Information Sheet (SIS)</v>
      </c>
      <c r="B1" s="37"/>
      <c r="C1" s="37"/>
      <c r="D1" s="37"/>
      <c r="E1" s="37"/>
      <c r="F1" s="37"/>
      <c r="G1" s="98">
        <f>MAX(Änderungsverzeichnis!A6:A50)</f>
        <v>4</v>
      </c>
      <c r="H1" s="37"/>
      <c r="I1" s="37"/>
      <c r="J1" s="37"/>
      <c r="K1" s="37"/>
      <c r="L1" s="103" t="s">
        <v>114</v>
      </c>
      <c r="M1" s="103"/>
      <c r="N1" s="1"/>
    </row>
    <row r="2" spans="1:14" ht="28.5" customHeight="1" x14ac:dyDescent="0.25">
      <c r="A2" s="36" t="str">
        <f>IF($L$1="Deutsch",Sprachen!B3,Sprachen!A3)</f>
        <v>2. General company data - to be filled in by the supplier</v>
      </c>
      <c r="B2" s="36"/>
      <c r="C2" s="19"/>
      <c r="D2" s="19"/>
      <c r="E2" s="19"/>
      <c r="F2" s="19"/>
      <c r="G2" s="19"/>
      <c r="H2" s="19"/>
      <c r="I2" s="19"/>
      <c r="J2" s="38"/>
      <c r="K2" s="38"/>
      <c r="L2" s="38"/>
      <c r="M2" s="38"/>
      <c r="N2" s="4"/>
    </row>
    <row r="3" spans="1:14" ht="48.75" customHeight="1" x14ac:dyDescent="0.2">
      <c r="A3" s="120" t="str">
        <f>IF($L$1="Deutsch",Sprachen!B98,Sprachen!A98)</f>
        <v>Production material suppliers have to fill in section 1 to 4. Then the form has to be printed out and signed in section 5. Finally the signed form has to be sent back to the buyer. Service suppliers have to fill in section 2,3 and 5. Then the form has to be printed out and signed in section 6. Finally the signed form has to be sent back to the buyer.
If some of the fields are not relevant to your company (pls. mark with "n.a.") or company confidential (mark with "conf.")</v>
      </c>
      <c r="B3" s="120"/>
      <c r="C3" s="120"/>
      <c r="D3" s="120"/>
      <c r="E3" s="120"/>
      <c r="F3" s="120"/>
      <c r="G3" s="120"/>
      <c r="H3" s="120"/>
      <c r="I3" s="120"/>
      <c r="J3" s="120"/>
      <c r="K3" s="120"/>
      <c r="L3" s="120"/>
      <c r="M3" s="120"/>
      <c r="N3" s="4"/>
    </row>
    <row r="4" spans="1:14" ht="12.75" customHeight="1" x14ac:dyDescent="0.2">
      <c r="A4" s="23" t="str">
        <f>IF($L$1="Deutsch",Sprachen!B4,Sprachen!A4)</f>
        <v>Name of the Company:</v>
      </c>
      <c r="B4" s="23"/>
      <c r="C4" s="124"/>
      <c r="D4" s="124"/>
      <c r="E4" s="124"/>
      <c r="F4" s="124"/>
      <c r="G4" s="124"/>
      <c r="H4" s="124"/>
      <c r="I4" s="124"/>
      <c r="J4" s="124"/>
      <c r="K4" s="124"/>
      <c r="L4" s="124"/>
      <c r="M4" s="124"/>
      <c r="N4" s="4"/>
    </row>
    <row r="5" spans="1:14" ht="12.75" customHeight="1" x14ac:dyDescent="0.2">
      <c r="A5" s="23" t="str">
        <f>IF($L$1="Deutsch",Sprachen!B5,Sprachen!A5)</f>
        <v>Address:</v>
      </c>
      <c r="B5" s="23"/>
      <c r="C5" s="124"/>
      <c r="D5" s="124"/>
      <c r="E5" s="124"/>
      <c r="F5" s="124"/>
      <c r="G5" s="124"/>
      <c r="H5" s="124"/>
      <c r="I5" s="124"/>
      <c r="J5" s="124"/>
      <c r="K5" s="124"/>
      <c r="L5" s="124"/>
      <c r="M5" s="124"/>
      <c r="N5" s="3"/>
    </row>
    <row r="6" spans="1:14" ht="12.75" customHeight="1" x14ac:dyDescent="0.2">
      <c r="A6" s="23" t="str">
        <f>IF($L$1="Deutsch",Sprachen!B6,Sprachen!A6)</f>
        <v>ZIP-Code/City:</v>
      </c>
      <c r="B6" s="23"/>
      <c r="C6" s="124"/>
      <c r="D6" s="124"/>
      <c r="E6" s="124"/>
      <c r="F6" s="124"/>
      <c r="G6" s="124"/>
      <c r="H6" s="124"/>
      <c r="I6" s="124"/>
      <c r="J6" s="124"/>
      <c r="K6" s="124"/>
      <c r="L6" s="124"/>
      <c r="M6" s="124"/>
      <c r="N6" s="3"/>
    </row>
    <row r="7" spans="1:14" ht="12.75" customHeight="1" x14ac:dyDescent="0.2">
      <c r="A7" s="23" t="str">
        <f>IF($L$1="Deutsch",Sprachen!B7,Sprachen!A7)</f>
        <v>Country:</v>
      </c>
      <c r="B7" s="23"/>
      <c r="C7" s="124"/>
      <c r="D7" s="124"/>
      <c r="E7" s="124"/>
      <c r="F7" s="124"/>
      <c r="G7" s="124"/>
      <c r="H7" s="124"/>
      <c r="I7" s="124"/>
      <c r="J7" s="124"/>
      <c r="K7" s="124"/>
      <c r="L7" s="124"/>
      <c r="M7" s="124"/>
      <c r="N7" s="3"/>
    </row>
    <row r="8" spans="1:14" ht="6.95" customHeight="1" x14ac:dyDescent="0.2">
      <c r="A8" s="19"/>
      <c r="B8" s="19"/>
      <c r="C8" s="19"/>
      <c r="D8" s="19"/>
      <c r="E8" s="19"/>
      <c r="F8" s="19"/>
      <c r="G8" s="19"/>
      <c r="H8" s="19"/>
      <c r="I8" s="19"/>
      <c r="J8" s="19"/>
      <c r="K8" s="19"/>
      <c r="L8" s="19"/>
      <c r="M8" s="19"/>
      <c r="N8" s="3"/>
    </row>
    <row r="9" spans="1:14" ht="12.75" customHeight="1" x14ac:dyDescent="0.2">
      <c r="A9" s="23" t="str">
        <f>IF($L$1="Deutsch",Sprachen!B8,Sprachen!A8)</f>
        <v>Foundation (year):</v>
      </c>
      <c r="B9" s="23"/>
      <c r="C9" s="30"/>
      <c r="D9" s="19"/>
      <c r="E9" s="19"/>
      <c r="F9" s="19"/>
      <c r="G9" s="19"/>
      <c r="H9" s="23" t="str">
        <f>IF($L$1="Deutsch",Sprachen!B28,Sprachen!A28)</f>
        <v>Ownership:</v>
      </c>
      <c r="I9" s="23"/>
      <c r="J9" s="19"/>
      <c r="K9" s="116"/>
      <c r="L9" s="116"/>
      <c r="M9" s="116"/>
      <c r="N9" s="3"/>
    </row>
    <row r="10" spans="1:14" ht="6.95" customHeight="1" x14ac:dyDescent="0.2">
      <c r="A10" s="19"/>
      <c r="B10" s="19"/>
      <c r="C10" s="19"/>
      <c r="D10" s="19"/>
      <c r="E10" s="19"/>
      <c r="F10" s="19"/>
      <c r="G10" s="19"/>
      <c r="H10" s="19"/>
      <c r="I10" s="19"/>
      <c r="J10" s="19"/>
      <c r="K10" s="19"/>
      <c r="L10" s="19"/>
      <c r="M10" s="19"/>
      <c r="N10" s="3"/>
    </row>
    <row r="11" spans="1:14" ht="12.75" customHeight="1" x14ac:dyDescent="0.2">
      <c r="A11" s="23" t="str">
        <f>IF($L$1="Deutsch",Sprachen!B9,Sprachen!A9)</f>
        <v>VAT Nr.</v>
      </c>
      <c r="B11" s="23"/>
      <c r="C11" s="126"/>
      <c r="D11" s="126"/>
      <c r="E11" s="126"/>
      <c r="F11" s="39"/>
      <c r="G11" s="19"/>
      <c r="H11" s="23" t="str">
        <f>IF($L$1="Deutsch",Sprachen!B29,Sprachen!A29)</f>
        <v>D-U-N-S Nr.</v>
      </c>
      <c r="I11" s="38"/>
      <c r="J11" s="38"/>
      <c r="K11" s="111"/>
      <c r="L11" s="111"/>
      <c r="M11" s="111"/>
      <c r="N11" s="4"/>
    </row>
    <row r="12" spans="1:14" ht="6.95" customHeight="1" x14ac:dyDescent="0.2">
      <c r="A12" s="19"/>
      <c r="B12" s="19"/>
      <c r="C12" s="19"/>
      <c r="D12" s="19"/>
      <c r="E12" s="19"/>
      <c r="F12" s="19"/>
      <c r="G12" s="19"/>
      <c r="H12" s="19"/>
      <c r="I12" s="19"/>
      <c r="J12" s="19"/>
      <c r="K12" s="19"/>
      <c r="L12" s="19"/>
      <c r="M12" s="19"/>
      <c r="N12" s="3"/>
    </row>
    <row r="13" spans="1:14" ht="12.75" customHeight="1" x14ac:dyDescent="0.2">
      <c r="A13" s="23" t="str">
        <f>IF($L$1="Deutsch",Sprachen!B15,Sprachen!A15)</f>
        <v>Phone:</v>
      </c>
      <c r="B13" s="23"/>
      <c r="C13" s="111"/>
      <c r="D13" s="111"/>
      <c r="E13" s="111"/>
      <c r="F13" s="19"/>
      <c r="G13" s="19"/>
      <c r="H13" s="136" t="str">
        <f>IF($L$1="Deutsch",Sprachen!B30,Sprachen!A30)</f>
        <v>FAX:</v>
      </c>
      <c r="I13" s="136"/>
      <c r="J13" s="136"/>
      <c r="K13" s="111"/>
      <c r="L13" s="111"/>
      <c r="M13" s="111"/>
      <c r="N13" s="3"/>
    </row>
    <row r="14" spans="1:14" ht="6.95" customHeight="1" x14ac:dyDescent="0.2">
      <c r="A14" s="19"/>
      <c r="B14" s="19"/>
      <c r="C14" s="19"/>
      <c r="D14" s="19"/>
      <c r="E14" s="19"/>
      <c r="F14" s="19"/>
      <c r="G14" s="19"/>
      <c r="H14" s="19"/>
      <c r="I14" s="19"/>
      <c r="J14" s="19"/>
      <c r="K14" s="19"/>
      <c r="L14" s="19"/>
      <c r="M14" s="19"/>
      <c r="N14" s="3"/>
    </row>
    <row r="15" spans="1:14" ht="12.75" customHeight="1" x14ac:dyDescent="0.2">
      <c r="A15" s="23" t="str">
        <f>IF($L$1="Deutsch",Sprachen!B16,Sprachen!A16)</f>
        <v>E-mail:</v>
      </c>
      <c r="B15" s="23"/>
      <c r="C15" s="116"/>
      <c r="D15" s="116"/>
      <c r="E15" s="116"/>
      <c r="F15" s="116"/>
      <c r="G15" s="116"/>
      <c r="H15" s="116"/>
      <c r="I15" s="116"/>
      <c r="J15" s="116"/>
      <c r="K15" s="116"/>
      <c r="L15" s="116"/>
      <c r="M15" s="116"/>
      <c r="N15" s="3"/>
    </row>
    <row r="16" spans="1:14" ht="6.95" customHeight="1" x14ac:dyDescent="0.2">
      <c r="A16" s="19"/>
      <c r="B16" s="19"/>
      <c r="C16" s="19"/>
      <c r="D16" s="19"/>
      <c r="E16" s="19"/>
      <c r="F16" s="19"/>
      <c r="G16" s="19"/>
      <c r="H16" s="19"/>
      <c r="I16" s="19"/>
      <c r="J16" s="19"/>
      <c r="K16" s="19"/>
      <c r="L16" s="19"/>
      <c r="M16" s="19"/>
      <c r="N16" s="3"/>
    </row>
    <row r="17" spans="1:14" ht="12.75" customHeight="1" x14ac:dyDescent="0.2">
      <c r="A17" s="23" t="str">
        <f>IF($L$1="Deutsch",Sprachen!B17,Sprachen!A17)</f>
        <v>Internet Homepage:                     www.</v>
      </c>
      <c r="B17" s="23"/>
      <c r="C17" s="116"/>
      <c r="D17" s="116"/>
      <c r="E17" s="116"/>
      <c r="F17" s="116"/>
      <c r="G17" s="116"/>
      <c r="H17" s="116"/>
      <c r="I17" s="116"/>
      <c r="J17" s="116"/>
      <c r="K17" s="116"/>
      <c r="L17" s="116"/>
      <c r="M17" s="116"/>
      <c r="N17" s="3"/>
    </row>
    <row r="18" spans="1:14" ht="8.25" customHeight="1" x14ac:dyDescent="0.2">
      <c r="A18" s="19"/>
      <c r="B18" s="19"/>
      <c r="C18" s="19"/>
      <c r="D18" s="19"/>
      <c r="E18" s="19"/>
      <c r="F18" s="19"/>
      <c r="G18" s="19"/>
      <c r="H18" s="19"/>
      <c r="I18" s="19"/>
      <c r="J18" s="38"/>
      <c r="K18" s="38"/>
      <c r="L18" s="38"/>
      <c r="M18" s="38"/>
      <c r="N18" s="4"/>
    </row>
    <row r="19" spans="1:14" ht="12.75" customHeight="1" x14ac:dyDescent="0.2">
      <c r="A19" s="23" t="str">
        <f>IF($L$1="Deutsch",Sprachen!B31,Sprachen!A31)</f>
        <v>Email adress for PO transmission:</v>
      </c>
      <c r="B19" s="23"/>
      <c r="C19" s="116"/>
      <c r="D19" s="116"/>
      <c r="E19" s="116"/>
      <c r="F19" s="116"/>
      <c r="G19" s="116"/>
      <c r="H19" s="116"/>
      <c r="I19" s="116"/>
      <c r="J19" s="116"/>
      <c r="K19" s="116"/>
      <c r="L19" s="116"/>
      <c r="M19" s="116"/>
      <c r="N19" s="4"/>
    </row>
    <row r="20" spans="1:14" ht="6.95" customHeight="1" x14ac:dyDescent="0.2">
      <c r="A20" s="19"/>
      <c r="B20" s="19"/>
      <c r="C20" s="19"/>
      <c r="D20" s="19"/>
      <c r="E20" s="19"/>
      <c r="F20" s="19"/>
      <c r="G20" s="19"/>
      <c r="H20" s="19"/>
      <c r="I20" s="19"/>
      <c r="J20" s="19"/>
      <c r="K20" s="19"/>
      <c r="L20" s="19"/>
      <c r="M20" s="19"/>
      <c r="N20" s="4"/>
    </row>
    <row r="21" spans="1:14" ht="12.75" customHeight="1" x14ac:dyDescent="0.2">
      <c r="A21" s="23" t="str">
        <f>IF($L$1="Deutsch",Sprachen!B19,Sprachen!A19)</f>
        <v>Supplier Portal</v>
      </c>
      <c r="B21" s="23"/>
      <c r="C21" s="113"/>
      <c r="D21" s="113"/>
      <c r="E21" s="113"/>
      <c r="F21" s="19"/>
      <c r="G21" s="19"/>
      <c r="H21" s="40"/>
      <c r="I21" s="38"/>
      <c r="J21" s="38"/>
      <c r="K21" s="38"/>
      <c r="L21" s="38"/>
      <c r="M21" s="38"/>
      <c r="N21" s="4"/>
    </row>
    <row r="22" spans="1:14" ht="6.95" customHeight="1" x14ac:dyDescent="0.2">
      <c r="A22" s="19"/>
      <c r="B22" s="19"/>
      <c r="C22" s="19"/>
      <c r="D22" s="19"/>
      <c r="E22" s="19"/>
      <c r="F22" s="19"/>
      <c r="G22" s="19"/>
      <c r="H22" s="19"/>
      <c r="I22" s="19"/>
      <c r="J22" s="38"/>
      <c r="K22" s="38"/>
      <c r="L22" s="38"/>
      <c r="M22" s="38"/>
      <c r="N22" s="4"/>
    </row>
    <row r="23" spans="1:14" ht="12.75" customHeight="1" x14ac:dyDescent="0.2">
      <c r="A23" s="23" t="str">
        <f>IF($L$1="Deutsch",Sprachen!B20,Sprachen!A20)</f>
        <v>Place of Manufacturing</v>
      </c>
      <c r="B23" s="23"/>
      <c r="C23" s="19"/>
      <c r="D23" s="19"/>
      <c r="E23" s="19"/>
      <c r="F23" s="19"/>
      <c r="G23" s="5"/>
      <c r="H23" s="18"/>
      <c r="I23" s="5"/>
      <c r="J23" s="5"/>
      <c r="K23" s="19"/>
      <c r="L23" s="19"/>
      <c r="M23" s="19"/>
      <c r="N23" s="3"/>
    </row>
    <row r="24" spans="1:14" ht="12.75" customHeight="1" x14ac:dyDescent="0.2">
      <c r="A24" s="23" t="str">
        <f>IF($L$1="Deutsch",Sprachen!B21,Sprachen!A21)</f>
        <v>City of the Site:</v>
      </c>
      <c r="B24" s="23"/>
      <c r="C24" s="111"/>
      <c r="D24" s="111"/>
      <c r="E24" s="111"/>
      <c r="F24" s="19"/>
      <c r="G24" s="41"/>
      <c r="H24" s="117" t="str">
        <f>IF($L$1="Deutsch",Sprachen!B32,Sprachen!A32)</f>
        <v>Country:</v>
      </c>
      <c r="I24" s="117"/>
      <c r="J24" s="117"/>
      <c r="K24" s="111"/>
      <c r="L24" s="111"/>
      <c r="M24" s="111"/>
      <c r="N24" s="3"/>
    </row>
    <row r="25" spans="1:14" ht="20.25" customHeight="1" x14ac:dyDescent="0.2">
      <c r="A25" s="23" t="str">
        <f>IF($L$1="Deutsch",Sprachen!B22,Sprachen!A22)</f>
        <v>Responsibles (if applicable)</v>
      </c>
      <c r="B25" s="23"/>
      <c r="C25" s="42" t="str">
        <f>IF($L$1="Deutsch",Sprachen!B33,Sprachen!A33)</f>
        <v>Name</v>
      </c>
      <c r="D25" s="39"/>
      <c r="E25" s="17"/>
      <c r="F25" s="38"/>
      <c r="G25" s="17"/>
      <c r="H25" s="19"/>
      <c r="I25" s="42" t="str">
        <f>IF($L$1="Deutsch",Sprachen!B34,Sprachen!A34)</f>
        <v>Phone</v>
      </c>
      <c r="J25" s="38"/>
      <c r="K25" s="38"/>
      <c r="L25" s="38"/>
      <c r="M25" s="43" t="str">
        <f>IF($L$1="Deutsch",Sprachen!B35,Sprachen!A35)</f>
        <v>Communication language</v>
      </c>
      <c r="N25" s="4"/>
    </row>
    <row r="26" spans="1:14" ht="12.75" customHeight="1" x14ac:dyDescent="0.2">
      <c r="A26" s="23" t="str">
        <f>IF($L$1="Deutsch",Sprachen!B23,Sprachen!A23)</f>
        <v>General Manager:</v>
      </c>
      <c r="B26" s="23"/>
      <c r="C26" s="111"/>
      <c r="D26" s="111"/>
      <c r="E26" s="111"/>
      <c r="F26" s="111"/>
      <c r="G26" s="111"/>
      <c r="H26" s="19"/>
      <c r="I26" s="111"/>
      <c r="J26" s="111"/>
      <c r="K26" s="111"/>
      <c r="L26" s="38"/>
      <c r="M26" s="32"/>
      <c r="N26" s="3"/>
    </row>
    <row r="27" spans="1:14" ht="12.75" customHeight="1" x14ac:dyDescent="0.2">
      <c r="A27" s="23" t="str">
        <f>IF($L$1="Deutsch",Sprachen!B24,Sprachen!A24)</f>
        <v>Key Account Manager:</v>
      </c>
      <c r="B27" s="23"/>
      <c r="C27" s="111"/>
      <c r="D27" s="111"/>
      <c r="E27" s="111"/>
      <c r="F27" s="111"/>
      <c r="G27" s="111"/>
      <c r="H27" s="19"/>
      <c r="I27" s="111"/>
      <c r="J27" s="111"/>
      <c r="K27" s="111"/>
      <c r="L27" s="38"/>
      <c r="M27" s="32"/>
      <c r="N27" s="3"/>
    </row>
    <row r="28" spans="1:14" ht="12.75" customHeight="1" x14ac:dyDescent="0.2">
      <c r="A28" s="23" t="str">
        <f>IF($L$1="Deutsch",Sprachen!B25,Sprachen!A25)</f>
        <v>Production Manager:</v>
      </c>
      <c r="B28" s="23"/>
      <c r="C28" s="111"/>
      <c r="D28" s="111"/>
      <c r="E28" s="111"/>
      <c r="F28" s="111"/>
      <c r="G28" s="111"/>
      <c r="H28" s="19"/>
      <c r="I28" s="111"/>
      <c r="J28" s="111"/>
      <c r="K28" s="111"/>
      <c r="L28" s="38"/>
      <c r="M28" s="32"/>
      <c r="N28" s="3"/>
    </row>
    <row r="29" spans="1:14" ht="12.75" customHeight="1" x14ac:dyDescent="0.2">
      <c r="A29" s="23" t="str">
        <f>IF($L$1="Deutsch",Sprachen!B26,Sprachen!A26)</f>
        <v>Quality Manager:</v>
      </c>
      <c r="B29" s="23"/>
      <c r="C29" s="111"/>
      <c r="D29" s="111"/>
      <c r="E29" s="111"/>
      <c r="F29" s="111"/>
      <c r="G29" s="111"/>
      <c r="H29" s="19"/>
      <c r="I29" s="111"/>
      <c r="J29" s="111"/>
      <c r="K29" s="111"/>
      <c r="L29" s="38"/>
      <c r="M29" s="32"/>
      <c r="N29" s="3"/>
    </row>
    <row r="30" spans="1:14" ht="6.95" customHeight="1" x14ac:dyDescent="0.2">
      <c r="A30" s="19"/>
      <c r="B30" s="19"/>
      <c r="C30" s="19"/>
      <c r="D30" s="19"/>
      <c r="E30" s="19"/>
      <c r="F30" s="19"/>
      <c r="G30" s="19"/>
      <c r="H30" s="19"/>
      <c r="I30" s="19"/>
      <c r="J30" s="19"/>
      <c r="K30" s="19"/>
      <c r="L30" s="19"/>
      <c r="M30" s="19"/>
      <c r="N30" s="3"/>
    </row>
    <row r="31" spans="1:14" ht="14.25" customHeight="1" x14ac:dyDescent="0.2">
      <c r="A31" s="19"/>
      <c r="B31" s="19"/>
      <c r="C31" s="44" t="str">
        <f>IF($L$1="Deutsch",Sprachen!B11,Sprachen!A11)</f>
        <v>Total</v>
      </c>
      <c r="D31" s="44"/>
      <c r="E31" s="44" t="str">
        <f>IF($L$1="Deutsch",Sprachen!B14,Sprachen!A14)</f>
        <v>Production</v>
      </c>
      <c r="F31" s="44"/>
      <c r="G31" s="44" t="str">
        <f>IF($L$1="Deutsch",Sprachen!B13,Sprachen!A13)</f>
        <v>R&amp;D</v>
      </c>
      <c r="H31" s="44"/>
      <c r="I31" s="44" t="str">
        <f>IF($L$1="Deutsch",Sprachen!B12,Sprachen!A12)</f>
        <v>QA</v>
      </c>
      <c r="J31" s="19"/>
      <c r="K31" s="44" t="str">
        <f>IF($L$1="Deutsch",Sprachen!B114,Sprachen!A114)</f>
        <v>Administration</v>
      </c>
      <c r="L31" s="19"/>
      <c r="M31" s="19"/>
      <c r="N31" s="3"/>
    </row>
    <row r="32" spans="1:14" x14ac:dyDescent="0.2">
      <c r="A32" s="23" t="str">
        <f>IF($L$1="Deutsch",Sprachen!B10,Sprachen!A10)</f>
        <v>Number of Employees</v>
      </c>
      <c r="B32" s="23"/>
      <c r="C32" s="32"/>
      <c r="D32" s="19"/>
      <c r="E32" s="32"/>
      <c r="F32" s="19"/>
      <c r="G32" s="31"/>
      <c r="H32" s="19"/>
      <c r="I32" s="31"/>
      <c r="J32" s="19"/>
      <c r="K32" s="31"/>
      <c r="L32" s="19"/>
      <c r="M32" s="19"/>
      <c r="N32" s="3"/>
    </row>
    <row r="33" spans="1:15" s="34" customFormat="1" x14ac:dyDescent="0.2">
      <c r="A33" s="25"/>
      <c r="B33" s="25"/>
      <c r="C33" s="41"/>
      <c r="D33" s="18"/>
      <c r="E33" s="41"/>
      <c r="F33" s="18"/>
      <c r="G33" s="58"/>
      <c r="H33" s="18"/>
      <c r="I33" s="58"/>
      <c r="J33" s="18"/>
      <c r="K33" s="18"/>
      <c r="L33" s="18"/>
      <c r="M33" s="18"/>
      <c r="N33" s="6"/>
      <c r="O33" s="2"/>
    </row>
    <row r="34" spans="1:15" s="7" customFormat="1" ht="12.75" customHeight="1" x14ac:dyDescent="0.2">
      <c r="A34" s="23" t="str">
        <f>IF($L$1="Deutsch",Sprachen!B115,Sprachen!A115)</f>
        <v>Business Year (BY)</v>
      </c>
      <c r="B34" s="19"/>
      <c r="C34" s="70"/>
      <c r="D34" s="44"/>
      <c r="E34" s="44" t="str">
        <f>CONCATENATE(IF($L$1="Deutsch",Sprachen!B116,Sprachen!A116),-1)</f>
        <v>BY-1</v>
      </c>
      <c r="F34" s="44"/>
      <c r="G34" s="44" t="str">
        <f>CONCATENATE(IF($L$1="Deutsch",Sprachen!B116,Sprachen!A116),-2)</f>
        <v>BY-2</v>
      </c>
      <c r="H34" s="19"/>
      <c r="I34" s="44" t="str">
        <f>CONCATENATE(IF($L$1="Deutsch",Sprachen!B116,Sprachen!A116),-3)</f>
        <v>BY-3</v>
      </c>
      <c r="J34" s="38"/>
      <c r="K34" s="44"/>
      <c r="L34" s="38"/>
      <c r="M34" s="44"/>
      <c r="O34" s="2"/>
    </row>
    <row r="35" spans="1:15" s="4" customFormat="1" ht="12.75" customHeight="1" x14ac:dyDescent="0.2">
      <c r="A35" s="23" t="str">
        <f>IF($L$1="Deutsch",Sprachen!B27,Sprachen!A27)</f>
        <v>Company sales Mio. EUR</v>
      </c>
      <c r="B35" s="23"/>
      <c r="C35" s="45"/>
      <c r="D35" s="8"/>
      <c r="E35" s="45"/>
      <c r="F35" s="19"/>
      <c r="G35" s="45"/>
      <c r="H35" s="19"/>
      <c r="I35" s="45"/>
      <c r="J35" s="38"/>
      <c r="K35" s="44"/>
      <c r="L35" s="38"/>
      <c r="M35" s="44"/>
      <c r="N35" s="3"/>
      <c r="O35" s="2"/>
    </row>
    <row r="36" spans="1:15" x14ac:dyDescent="0.2">
      <c r="A36" s="19"/>
      <c r="B36" s="19"/>
      <c r="C36" s="19"/>
      <c r="D36" s="19"/>
      <c r="E36" s="19"/>
      <c r="F36" s="19"/>
      <c r="G36" s="19"/>
      <c r="H36" s="19"/>
      <c r="I36" s="19"/>
      <c r="J36" s="19"/>
      <c r="K36" s="18"/>
      <c r="L36" s="19"/>
      <c r="M36" s="19"/>
      <c r="N36" s="3"/>
    </row>
    <row r="37" spans="1:15" ht="17.25" customHeight="1" x14ac:dyDescent="0.2">
      <c r="A37" s="23" t="str">
        <f>IF($L$1="Deutsch",Sprachen!B36,Sprachen!A36)</f>
        <v>Major Customers</v>
      </c>
      <c r="B37" s="23"/>
      <c r="C37" s="46" t="str">
        <f>IF($L$1="Deutsch",Sprachen!B37,Sprachen!A37)</f>
        <v>Name</v>
      </c>
      <c r="D37" s="13"/>
      <c r="E37" s="13"/>
      <c r="F37" s="13"/>
      <c r="G37" s="38"/>
      <c r="H37" s="13"/>
      <c r="I37" s="46" t="str">
        <f>IF($L$1="Deutsch",Sprachen!B38,Sprachen!A38)</f>
        <v>Place</v>
      </c>
      <c r="J37" s="13"/>
      <c r="K37" s="19"/>
      <c r="L37" s="38"/>
      <c r="M37" s="44" t="str">
        <f>IF($L$1="Deutsch",Sprachen!B39,Sprachen!A39)</f>
        <v>Turnover in million EUR p.a.</v>
      </c>
      <c r="N37" s="3"/>
    </row>
    <row r="38" spans="1:15" ht="12.75" customHeight="1" x14ac:dyDescent="0.2">
      <c r="A38" s="39" t="s">
        <v>21</v>
      </c>
      <c r="B38" s="39"/>
      <c r="C38" s="111"/>
      <c r="D38" s="111"/>
      <c r="E38" s="111"/>
      <c r="F38" s="111"/>
      <c r="G38" s="111"/>
      <c r="H38" s="13"/>
      <c r="I38" s="111"/>
      <c r="J38" s="111"/>
      <c r="K38" s="111"/>
      <c r="L38" s="38"/>
      <c r="M38" s="47">
        <v>0</v>
      </c>
      <c r="N38" s="3"/>
    </row>
    <row r="39" spans="1:15" ht="12.75" customHeight="1" x14ac:dyDescent="0.2">
      <c r="A39" s="39" t="s">
        <v>22</v>
      </c>
      <c r="B39" s="39"/>
      <c r="C39" s="111"/>
      <c r="D39" s="111"/>
      <c r="E39" s="111"/>
      <c r="F39" s="111"/>
      <c r="G39" s="111"/>
      <c r="H39" s="13"/>
      <c r="I39" s="111"/>
      <c r="J39" s="111"/>
      <c r="K39" s="111"/>
      <c r="L39" s="38"/>
      <c r="M39" s="47">
        <v>0</v>
      </c>
      <c r="N39" s="3"/>
    </row>
    <row r="40" spans="1:15" ht="12.75" customHeight="1" x14ac:dyDescent="0.2">
      <c r="A40" s="39" t="s">
        <v>23</v>
      </c>
      <c r="B40" s="39"/>
      <c r="C40" s="111"/>
      <c r="D40" s="111"/>
      <c r="E40" s="111"/>
      <c r="F40" s="111"/>
      <c r="G40" s="111"/>
      <c r="H40" s="13"/>
      <c r="I40" s="111"/>
      <c r="J40" s="111"/>
      <c r="K40" s="111"/>
      <c r="L40" s="38"/>
      <c r="M40" s="47">
        <v>0</v>
      </c>
      <c r="N40" s="3"/>
    </row>
    <row r="41" spans="1:15" ht="13.5" thickBot="1" x14ac:dyDescent="0.25">
      <c r="A41" s="48"/>
      <c r="B41" s="48"/>
      <c r="C41" s="49"/>
      <c r="D41" s="10"/>
      <c r="E41" s="49"/>
      <c r="F41" s="50"/>
      <c r="G41" s="49"/>
      <c r="H41" s="50"/>
      <c r="I41" s="50"/>
      <c r="J41" s="50"/>
      <c r="K41" s="50"/>
      <c r="L41" s="50"/>
      <c r="M41" s="50"/>
      <c r="N41" s="3"/>
    </row>
    <row r="42" spans="1:15" x14ac:dyDescent="0.2">
      <c r="A42" s="17"/>
      <c r="B42" s="17"/>
      <c r="C42" s="13"/>
      <c r="D42" s="8"/>
      <c r="E42" s="13"/>
      <c r="F42" s="19"/>
      <c r="G42" s="13"/>
      <c r="H42" s="19"/>
      <c r="I42" s="19"/>
      <c r="J42" s="19"/>
      <c r="K42" s="19"/>
      <c r="L42" s="19"/>
      <c r="M42" s="19"/>
      <c r="N42" s="4"/>
    </row>
    <row r="43" spans="1:15" ht="20.25" customHeight="1" x14ac:dyDescent="0.25">
      <c r="A43" s="36" t="str">
        <f>IF($L$1="Deutsch",Sprachen!B40,Sprachen!A40)</f>
        <v>3. Banking information - to be filled in by the supplier</v>
      </c>
      <c r="B43" s="36"/>
      <c r="C43" s="13"/>
      <c r="D43" s="8"/>
      <c r="E43" s="13"/>
      <c r="F43" s="19"/>
      <c r="G43" s="13"/>
      <c r="H43" s="19"/>
      <c r="I43" s="38"/>
      <c r="J43" s="38"/>
      <c r="K43" s="38"/>
      <c r="L43" s="38"/>
      <c r="M43" s="38"/>
      <c r="N43" s="4"/>
    </row>
    <row r="44" spans="1:15" ht="6.95" customHeight="1" x14ac:dyDescent="0.2">
      <c r="A44" s="17"/>
      <c r="B44" s="17"/>
      <c r="C44" s="13"/>
      <c r="D44" s="8"/>
      <c r="E44" s="13"/>
      <c r="F44" s="19"/>
      <c r="G44" s="13"/>
      <c r="H44" s="19"/>
      <c r="I44" s="38"/>
      <c r="J44" s="38"/>
      <c r="K44" s="38"/>
      <c r="L44" s="38"/>
      <c r="M44" s="38"/>
      <c r="N44" s="4"/>
    </row>
    <row r="45" spans="1:15" ht="12.75" customHeight="1" x14ac:dyDescent="0.2">
      <c r="A45" s="23" t="str">
        <f>IF($L$1="Deutsch",Sprachen!B41,Sprachen!A41)</f>
        <v>Bank Name:</v>
      </c>
      <c r="B45" s="23"/>
      <c r="C45" s="111"/>
      <c r="D45" s="111"/>
      <c r="E45" s="111"/>
      <c r="F45" s="111"/>
      <c r="G45" s="111"/>
      <c r="H45" s="111"/>
      <c r="I45" s="111"/>
      <c r="J45" s="111"/>
      <c r="K45" s="111"/>
      <c r="L45" s="111"/>
      <c r="M45" s="111"/>
      <c r="N45" s="3"/>
    </row>
    <row r="46" spans="1:15" ht="12.75" customHeight="1" x14ac:dyDescent="0.2">
      <c r="A46" s="23" t="str">
        <f>IF($L$1="Deutsch",Sprachen!B42,Sprachen!A42)</f>
        <v>Bank Adress:</v>
      </c>
      <c r="B46" s="23"/>
      <c r="C46" s="111"/>
      <c r="D46" s="111"/>
      <c r="E46" s="111"/>
      <c r="F46" s="111"/>
      <c r="G46" s="111"/>
      <c r="H46" s="111"/>
      <c r="I46" s="111"/>
      <c r="J46" s="111"/>
      <c r="K46" s="111"/>
      <c r="L46" s="111"/>
      <c r="M46" s="111"/>
      <c r="N46" s="3"/>
    </row>
    <row r="47" spans="1:15" ht="12.75" customHeight="1" x14ac:dyDescent="0.2">
      <c r="A47" s="23" t="str">
        <f>IF($L$1="Deutsch",Sprachen!B43,Sprachen!A43)</f>
        <v>SWIFT Code / Bank Number:</v>
      </c>
      <c r="B47" s="23"/>
      <c r="C47" s="111"/>
      <c r="D47" s="111"/>
      <c r="E47" s="111"/>
      <c r="F47" s="111"/>
      <c r="G47" s="111"/>
      <c r="H47" s="111"/>
      <c r="I47" s="111"/>
      <c r="J47" s="111"/>
      <c r="K47" s="111"/>
      <c r="L47" s="111"/>
      <c r="M47" s="111"/>
      <c r="N47" s="4"/>
    </row>
    <row r="48" spans="1:15" ht="12.75" customHeight="1" x14ac:dyDescent="0.2">
      <c r="A48" s="23" t="str">
        <f>IF($L$1="Deutsch",Sprachen!B44,Sprachen!A44)</f>
        <v>Bank Account:</v>
      </c>
      <c r="B48" s="23"/>
      <c r="C48" s="111"/>
      <c r="D48" s="111"/>
      <c r="E48" s="111"/>
      <c r="F48" s="111"/>
      <c r="G48" s="111"/>
      <c r="H48" s="111"/>
      <c r="I48" s="111"/>
      <c r="J48" s="111"/>
      <c r="K48" s="111"/>
      <c r="L48" s="111"/>
      <c r="M48" s="111"/>
      <c r="N48" s="4"/>
    </row>
    <row r="49" spans="1:14" ht="12.75" customHeight="1" x14ac:dyDescent="0.2">
      <c r="A49" s="23" t="str">
        <f>IF($L$1="Deutsch",Sprachen!B45,Sprachen!A45)</f>
        <v>IBAN:</v>
      </c>
      <c r="B49" s="23"/>
      <c r="C49" s="111"/>
      <c r="D49" s="111"/>
      <c r="E49" s="111"/>
      <c r="F49" s="111"/>
      <c r="G49" s="111"/>
      <c r="H49" s="111"/>
      <c r="I49" s="111"/>
      <c r="J49" s="111"/>
      <c r="K49" s="111"/>
      <c r="L49" s="111"/>
      <c r="M49" s="111"/>
      <c r="N49" s="4"/>
    </row>
    <row r="50" spans="1:14" ht="12.75" customHeight="1" x14ac:dyDescent="0.2">
      <c r="A50" s="24" t="str">
        <f>IF($L$1="Deutsch",Sprachen!B46,Sprachen!A46)</f>
        <v>Currency:</v>
      </c>
      <c r="B50" s="24"/>
      <c r="C50" s="33"/>
      <c r="D50" s="28"/>
      <c r="E50" s="28"/>
      <c r="F50" s="28"/>
      <c r="G50" s="28"/>
      <c r="H50" s="28"/>
      <c r="I50" s="28"/>
      <c r="J50" s="28"/>
      <c r="K50" s="28"/>
      <c r="L50" s="28"/>
      <c r="M50" s="28"/>
      <c r="N50" s="4"/>
    </row>
    <row r="51" spans="1:14" ht="12.75" customHeight="1" thickBot="1" x14ac:dyDescent="0.25">
      <c r="A51" s="51"/>
      <c r="B51" s="51"/>
      <c r="C51" s="51"/>
      <c r="D51" s="35"/>
      <c r="E51" s="35"/>
      <c r="F51" s="35"/>
      <c r="G51" s="35"/>
      <c r="H51" s="35"/>
      <c r="I51" s="35"/>
      <c r="J51" s="35"/>
      <c r="K51" s="35"/>
      <c r="L51" s="35"/>
      <c r="M51" s="35"/>
      <c r="N51" s="4"/>
    </row>
    <row r="52" spans="1:14" ht="12.75" customHeight="1" x14ac:dyDescent="0.2">
      <c r="A52" s="17"/>
      <c r="B52" s="17"/>
      <c r="C52" s="13"/>
      <c r="D52" s="8"/>
      <c r="E52" s="13"/>
      <c r="F52" s="19"/>
      <c r="G52" s="13"/>
      <c r="H52" s="19"/>
      <c r="I52" s="19"/>
      <c r="J52" s="19"/>
      <c r="K52" s="19"/>
      <c r="L52" s="19"/>
      <c r="M52" s="19"/>
      <c r="N52" s="4"/>
    </row>
    <row r="53" spans="1:14" ht="20.25" customHeight="1" x14ac:dyDescent="0.25">
      <c r="A53" s="36" t="str">
        <f>IF($L$1="Deutsch",Sprachen!B47,Sprachen!A47)</f>
        <v>4. Certifications and standarts - to be filled in by the supplier</v>
      </c>
      <c r="B53" s="36"/>
      <c r="C53" s="13"/>
      <c r="D53" s="8"/>
      <c r="E53" s="13"/>
      <c r="F53" s="19"/>
      <c r="G53" s="13"/>
      <c r="H53" s="19"/>
      <c r="I53" s="19"/>
      <c r="J53" s="19"/>
      <c r="K53" s="19"/>
      <c r="L53" s="19"/>
      <c r="M53" s="19"/>
      <c r="N53" s="4"/>
    </row>
    <row r="54" spans="1:14" ht="20.25" customHeight="1" x14ac:dyDescent="0.2">
      <c r="A54" s="23" t="str">
        <f>IF($L$1="Deutsch",Sprachen!B48,Sprachen!A48)</f>
        <v>Please attach all relevant evidence</v>
      </c>
      <c r="B54" s="52"/>
      <c r="C54" s="19"/>
      <c r="D54" s="19"/>
      <c r="E54" s="19"/>
      <c r="F54" s="19"/>
      <c r="G54" s="19"/>
      <c r="H54" s="19"/>
      <c r="I54" s="17"/>
      <c r="J54" s="19"/>
      <c r="K54" s="13"/>
      <c r="L54" s="19"/>
      <c r="M54" s="19"/>
      <c r="N54" s="4"/>
    </row>
    <row r="55" spans="1:14" ht="6.95" customHeight="1" x14ac:dyDescent="0.2">
      <c r="A55" s="8"/>
      <c r="B55" s="8"/>
      <c r="C55" s="19"/>
      <c r="D55" s="19"/>
      <c r="E55" s="19"/>
      <c r="F55" s="19"/>
      <c r="G55" s="19"/>
      <c r="H55" s="19"/>
      <c r="I55" s="17"/>
      <c r="J55" s="19"/>
      <c r="L55" s="19"/>
      <c r="M55" s="46"/>
      <c r="N55" s="4"/>
    </row>
    <row r="56" spans="1:14" ht="12.75" customHeight="1" x14ac:dyDescent="0.2">
      <c r="C56" s="44" t="str">
        <f>IF($L$1="Deutsch",Sprachen!B63,Sprachen!A63)</f>
        <v>Description</v>
      </c>
      <c r="D56" s="19"/>
      <c r="E56" s="44" t="str">
        <f>IF($L$1="Deutsch",Sprachen!B63,Sprachen!A63)</f>
        <v>Description</v>
      </c>
      <c r="F56" s="13"/>
      <c r="G56" s="44" t="str">
        <f>IF($L$1="Deutsch",Sprachen!B63,Sprachen!A63)</f>
        <v>Description</v>
      </c>
      <c r="H56" s="19"/>
      <c r="I56" s="44" t="str">
        <f>IF($L$1="Deutsch",Sprachen!B63,Sprachen!A63)</f>
        <v>Description</v>
      </c>
      <c r="K56" s="44" t="str">
        <f>IF($L$1="Deutsch",Sprachen!B63,Sprachen!A63)</f>
        <v>Description</v>
      </c>
      <c r="L56" s="19"/>
      <c r="M56" s="46" t="s">
        <v>68</v>
      </c>
      <c r="N56" s="11"/>
    </row>
    <row r="57" spans="1:14" ht="12.75" customHeight="1" x14ac:dyDescent="0.2">
      <c r="A57" s="53" t="str">
        <f>IF($L$1="Deutsch",Sprachen!B49,Sprachen!A49)</f>
        <v>According to:</v>
      </c>
      <c r="B57" s="62"/>
      <c r="C57" s="12" t="s">
        <v>30</v>
      </c>
      <c r="D57" s="29"/>
      <c r="E57" s="12" t="s">
        <v>95</v>
      </c>
      <c r="F57" s="29"/>
      <c r="G57" s="12" t="s">
        <v>29</v>
      </c>
      <c r="H57" s="29"/>
      <c r="I57" s="12" t="s">
        <v>113</v>
      </c>
      <c r="K57" s="12" t="s">
        <v>120</v>
      </c>
      <c r="L57" s="29"/>
      <c r="M57" s="71" t="s">
        <v>222</v>
      </c>
      <c r="N57" s="11"/>
    </row>
    <row r="58" spans="1:14" ht="12.75" customHeight="1" x14ac:dyDescent="0.2">
      <c r="A58" s="53" t="str">
        <f>IF($L$1="Deutsch",Sprachen!B50,Sprachen!A50)</f>
        <v>Certified:</v>
      </c>
      <c r="B58" s="62"/>
      <c r="C58" s="32"/>
      <c r="D58" s="29"/>
      <c r="E58" s="32"/>
      <c r="F58" s="29"/>
      <c r="G58" s="32"/>
      <c r="H58" s="29"/>
      <c r="I58" s="32"/>
      <c r="K58" s="32"/>
      <c r="L58" s="29"/>
      <c r="M58" s="32"/>
      <c r="N58" s="4"/>
    </row>
    <row r="59" spans="1:14" ht="12.75" customHeight="1" x14ac:dyDescent="0.2">
      <c r="A59" s="23" t="str">
        <f>IF($L$1="Deutsch",Sprachen!B51,Sprachen!A51)</f>
        <v>Year of Certification:</v>
      </c>
      <c r="B59" s="23"/>
      <c r="C59" s="31"/>
      <c r="D59" s="16"/>
      <c r="E59" s="31"/>
      <c r="F59" s="16"/>
      <c r="G59" s="31"/>
      <c r="H59" s="16"/>
      <c r="I59" s="31"/>
      <c r="K59" s="31"/>
      <c r="M59" s="31"/>
      <c r="N59" s="3"/>
    </row>
    <row r="60" spans="1:14" ht="12.75" customHeight="1" x14ac:dyDescent="0.2">
      <c r="A60" s="19"/>
      <c r="B60" s="19"/>
      <c r="C60" s="19"/>
      <c r="D60" s="19"/>
      <c r="E60" s="19"/>
      <c r="F60" s="19"/>
      <c r="G60" s="19"/>
      <c r="H60" s="19"/>
      <c r="I60" s="19"/>
      <c r="J60" s="19"/>
      <c r="K60" s="19"/>
      <c r="L60" s="19"/>
      <c r="M60" s="19"/>
      <c r="N60" s="3"/>
    </row>
    <row r="61" spans="1:14" ht="12.75" customHeight="1" x14ac:dyDescent="0.2">
      <c r="A61" s="23" t="str">
        <f>IF($L$1="Deutsch",Sprachen!B52,Sprachen!A52)</f>
        <v>Product liability insurance:</v>
      </c>
      <c r="B61" s="23"/>
      <c r="C61" s="19"/>
      <c r="D61" s="19"/>
      <c r="E61" s="19"/>
      <c r="F61" s="19"/>
      <c r="G61" s="19"/>
      <c r="H61" s="19"/>
      <c r="I61" s="19"/>
      <c r="J61" s="19"/>
      <c r="K61" s="19"/>
      <c r="L61" s="19"/>
      <c r="M61" s="19"/>
      <c r="N61" s="3"/>
    </row>
    <row r="62" spans="1:14" ht="12.75" customHeight="1" x14ac:dyDescent="0.2">
      <c r="A62" s="52" t="str">
        <f>IF($L$1="Deutsch",Sprachen!B53,Sprachen!A53)</f>
        <v>Please attach the policy of your product liability insurance</v>
      </c>
      <c r="B62" s="52"/>
      <c r="C62" s="19"/>
      <c r="D62" s="19"/>
      <c r="E62" s="19"/>
      <c r="F62" s="19"/>
      <c r="G62" s="19"/>
      <c r="H62" s="19"/>
      <c r="I62" s="19"/>
      <c r="J62" s="19"/>
      <c r="K62" s="19"/>
      <c r="L62" s="19"/>
      <c r="M62" s="19"/>
      <c r="N62" s="3"/>
    </row>
    <row r="63" spans="1:14" ht="6" customHeight="1" x14ac:dyDescent="0.2">
      <c r="A63" s="19"/>
      <c r="B63" s="19"/>
      <c r="C63" s="19"/>
      <c r="D63" s="19"/>
      <c r="E63" s="19"/>
      <c r="F63" s="17"/>
      <c r="J63" s="19"/>
      <c r="N63" s="3"/>
    </row>
    <row r="64" spans="1:14" ht="12.75" customHeight="1" x14ac:dyDescent="0.2">
      <c r="A64" s="23" t="str">
        <f>IF($L$1="Deutsch",Sprachen!B54,Sprachen!A54)</f>
        <v>Territorial validity:</v>
      </c>
      <c r="B64" s="23"/>
      <c r="C64" s="127"/>
      <c r="D64" s="127"/>
      <c r="E64" s="127"/>
      <c r="F64" s="127"/>
      <c r="G64" s="127"/>
      <c r="I64" s="23" t="str">
        <f>IF($L$1="Deutsch",Sprachen!B65,Sprachen!A65)</f>
        <v>Policy limit in Mio EUR:</v>
      </c>
      <c r="J64" s="19"/>
      <c r="K64" s="19"/>
      <c r="L64" s="131">
        <v>0</v>
      </c>
      <c r="M64" s="131"/>
      <c r="N64" s="3"/>
    </row>
    <row r="65" spans="1:14" ht="6.75" customHeight="1" x14ac:dyDescent="0.2">
      <c r="A65" s="39"/>
      <c r="B65" s="39"/>
      <c r="C65" s="39"/>
      <c r="D65" s="39"/>
      <c r="E65" s="39"/>
      <c r="F65" s="39"/>
      <c r="G65" s="39"/>
      <c r="H65" s="39"/>
      <c r="I65" s="39"/>
      <c r="J65" s="19"/>
      <c r="K65" s="39"/>
      <c r="L65" s="39"/>
      <c r="M65" s="39"/>
      <c r="N65" s="3"/>
    </row>
    <row r="66" spans="1:14" ht="12.75" customHeight="1" x14ac:dyDescent="0.2">
      <c r="A66" s="23" t="str">
        <f>IF($L$1="Deutsch",Sprachen!B55,Sprachen!A55)</f>
        <v>General information:</v>
      </c>
      <c r="B66" s="23"/>
      <c r="C66" s="39"/>
      <c r="D66" s="39"/>
      <c r="E66" s="39"/>
      <c r="F66" s="39"/>
      <c r="G66" s="39"/>
      <c r="H66" s="39"/>
      <c r="I66" s="39"/>
      <c r="J66" s="19"/>
      <c r="K66" s="39"/>
      <c r="L66" s="39"/>
      <c r="M66" s="39"/>
      <c r="N66" s="3"/>
    </row>
    <row r="67" spans="1:14" ht="6.95" customHeight="1" x14ac:dyDescent="0.2">
      <c r="A67" s="39"/>
      <c r="B67" s="39"/>
      <c r="C67" s="39"/>
      <c r="D67" s="39"/>
      <c r="E67" s="39"/>
      <c r="F67" s="39"/>
      <c r="G67" s="39"/>
      <c r="H67" s="39"/>
      <c r="I67" s="39"/>
      <c r="J67" s="39"/>
      <c r="K67" s="39"/>
      <c r="L67" s="39"/>
      <c r="M67" s="39"/>
      <c r="N67" s="3"/>
    </row>
    <row r="68" spans="1:14" ht="12.75" customHeight="1" x14ac:dyDescent="0.2">
      <c r="A68" s="24" t="str">
        <f>IF($L$1="Deutsch",Sprachen!B56,Sprachen!A56)</f>
        <v>Company presentation:</v>
      </c>
      <c r="B68" s="24"/>
      <c r="C68" s="133"/>
      <c r="D68" s="133"/>
      <c r="E68" s="133"/>
      <c r="F68" s="19"/>
      <c r="G68" s="23" t="str">
        <f>IF($L$1="Deutsch",Sprachen!B66,Sprachen!A66)</f>
        <v>Annual report:</v>
      </c>
      <c r="H68" s="19"/>
      <c r="I68" s="19"/>
      <c r="J68" s="133"/>
      <c r="K68" s="133"/>
      <c r="L68" s="133"/>
      <c r="M68" s="133"/>
      <c r="N68" s="3"/>
    </row>
    <row r="69" spans="1:14" ht="12.75" customHeight="1" x14ac:dyDescent="0.2">
      <c r="A69" s="23" t="str">
        <f>IF($L$1="Deutsch",Sprachen!B57,Sprachen!A57)</f>
        <v>Reference list:</v>
      </c>
      <c r="B69" s="23"/>
      <c r="C69" s="133"/>
      <c r="D69" s="133"/>
      <c r="E69" s="133"/>
      <c r="F69" s="19"/>
      <c r="G69" s="23" t="str">
        <f>IF($L$1="Deutsch",Sprachen!B67,Sprachen!A67)</f>
        <v>List of machinery:</v>
      </c>
      <c r="H69" s="19"/>
      <c r="I69" s="19"/>
      <c r="J69" s="133"/>
      <c r="K69" s="133"/>
      <c r="L69" s="133"/>
      <c r="M69" s="133"/>
      <c r="N69" s="3"/>
    </row>
    <row r="70" spans="1:14" ht="12.75" customHeight="1" x14ac:dyDescent="0.2">
      <c r="A70" s="23" t="str">
        <f>IF($L$1="Deutsch",Sprachen!B58,Sprachen!A58)</f>
        <v>Organisation chart:</v>
      </c>
      <c r="B70" s="23"/>
      <c r="C70" s="133"/>
      <c r="D70" s="133"/>
      <c r="E70" s="133"/>
      <c r="F70" s="17"/>
      <c r="H70" s="19"/>
      <c r="I70" s="19"/>
      <c r="J70" s="19"/>
      <c r="K70" s="19"/>
      <c r="L70" s="19"/>
      <c r="M70" s="19"/>
      <c r="N70" s="3"/>
    </row>
    <row r="71" spans="1:14" ht="4.5" customHeight="1" x14ac:dyDescent="0.2">
      <c r="A71" s="19"/>
      <c r="B71" s="19"/>
      <c r="C71" s="19"/>
      <c r="D71" s="19"/>
      <c r="E71" s="19"/>
      <c r="F71" s="17"/>
      <c r="G71" s="17"/>
      <c r="H71" s="17"/>
      <c r="I71" s="17"/>
      <c r="J71" s="54"/>
      <c r="K71" s="17"/>
      <c r="L71" s="54"/>
      <c r="M71" s="19"/>
      <c r="N71" s="3"/>
    </row>
    <row r="72" spans="1:14" ht="12.75" customHeight="1" x14ac:dyDescent="0.2">
      <c r="A72" s="23" t="str">
        <f>IF($L$1="Deutsch",Sprachen!B59,Sprachen!A59)</f>
        <v>Declaration of conformity</v>
      </c>
      <c r="B72" s="23"/>
      <c r="C72" s="19"/>
      <c r="D72" s="19"/>
      <c r="E72" s="19"/>
      <c r="F72" s="19"/>
      <c r="G72" s="19"/>
      <c r="H72" s="19"/>
      <c r="I72" s="17"/>
      <c r="J72" s="19"/>
      <c r="K72" s="19"/>
      <c r="L72" s="19"/>
      <c r="M72" s="19"/>
      <c r="N72" s="4"/>
    </row>
    <row r="73" spans="1:14" ht="6.95" customHeight="1" x14ac:dyDescent="0.2">
      <c r="A73" s="19"/>
      <c r="B73" s="19"/>
      <c r="C73" s="115"/>
      <c r="D73" s="115"/>
      <c r="E73" s="115"/>
      <c r="F73" s="13"/>
      <c r="L73" s="115"/>
      <c r="M73" s="115"/>
      <c r="N73" s="11"/>
    </row>
    <row r="74" spans="1:14" ht="12.75" customHeight="1" x14ac:dyDescent="0.2">
      <c r="A74" s="53" t="str">
        <f>IF($L$1="Deutsch",Sprachen!B60,Sprachen!A60)</f>
        <v>Supplier declaration (RoHS)</v>
      </c>
      <c r="B74" s="62"/>
      <c r="C74" s="114" t="str">
        <f>IF($L$1="Deutsch",Sprachen!B68,Sprachen!A68)</f>
        <v>Supplier declaration</v>
      </c>
      <c r="D74" s="114"/>
      <c r="E74" s="114"/>
      <c r="F74" s="29"/>
      <c r="G74" s="55" t="str">
        <f>IF($L$1="Deutsch",Sprachen!B69,Sprachen!A69)</f>
        <v>REACh directive</v>
      </c>
      <c r="L74" s="112" t="s">
        <v>100</v>
      </c>
      <c r="M74" s="112"/>
      <c r="N74" s="11"/>
    </row>
    <row r="75" spans="1:14" ht="12.75" customHeight="1" x14ac:dyDescent="0.2">
      <c r="A75" s="23" t="str">
        <f>IF($L$1="Deutsch",Sprachen!B61,Sprachen!A61)</f>
        <v>Supplier declaration signed:</v>
      </c>
      <c r="B75" s="23"/>
      <c r="C75" s="135"/>
      <c r="D75" s="135"/>
      <c r="E75" s="135"/>
      <c r="F75" s="29"/>
      <c r="G75" s="23" t="str">
        <f>IF($L$1="Deutsch",Sprachen!B70,Sprachen!A70)</f>
        <v>REACh directive received:</v>
      </c>
      <c r="L75" s="113"/>
      <c r="M75" s="113"/>
      <c r="N75" s="4"/>
    </row>
    <row r="76" spans="1:14" ht="12.75" customHeight="1" x14ac:dyDescent="0.2">
      <c r="A76" s="23" t="str">
        <f>IF($L$1="Deutsch",Sprachen!B62,Sprachen!A62)</f>
        <v>Name:</v>
      </c>
      <c r="B76" s="23"/>
      <c r="C76" s="132"/>
      <c r="D76" s="132"/>
      <c r="E76" s="132"/>
      <c r="F76" s="16"/>
      <c r="G76" s="23" t="str">
        <f>IF($L$1="Deutsch",Sprachen!B62,Sprachen!A62)</f>
        <v>Name:</v>
      </c>
      <c r="L76" s="134"/>
      <c r="M76" s="134"/>
      <c r="N76" s="3"/>
    </row>
    <row r="77" spans="1:14" ht="12.75" customHeight="1" x14ac:dyDescent="0.2">
      <c r="A77" s="23"/>
      <c r="B77" s="23"/>
      <c r="C77" s="132"/>
      <c r="D77" s="132"/>
      <c r="E77" s="132"/>
      <c r="F77" s="16"/>
      <c r="G77" s="23"/>
      <c r="L77" s="134"/>
      <c r="M77" s="134"/>
      <c r="N77" s="3"/>
    </row>
    <row r="78" spans="1:14" ht="12.75" customHeight="1" x14ac:dyDescent="0.2">
      <c r="A78" s="101"/>
      <c r="B78" s="101"/>
      <c r="C78" s="99"/>
      <c r="D78" s="99"/>
      <c r="E78" s="99"/>
      <c r="F78" s="16"/>
      <c r="G78" s="101"/>
      <c r="H78" s="102"/>
      <c r="I78" s="102"/>
      <c r="J78" s="102"/>
      <c r="K78" s="102"/>
      <c r="L78" s="99"/>
      <c r="M78" s="99"/>
      <c r="N78" s="3"/>
    </row>
    <row r="79" spans="1:14" ht="34.5" customHeight="1" x14ac:dyDescent="0.2">
      <c r="A79" s="125" t="str">
        <f>IF($L$1="Deutsch",Sprachen!B117,Sprachen!A117)</f>
        <v xml:space="preserve">*If the RoHs declaration of supply and/or the REACH confirmation are not available, both documents can be downloaded from the Baumer webpage www.baumer.com/procurement. </v>
      </c>
      <c r="B79" s="125"/>
      <c r="C79" s="125"/>
      <c r="D79" s="125"/>
      <c r="E79" s="125"/>
      <c r="F79" s="125"/>
      <c r="G79" s="125"/>
      <c r="H79" s="125"/>
      <c r="I79" s="125"/>
      <c r="J79" s="125"/>
      <c r="K79" s="125"/>
      <c r="L79" s="125"/>
      <c r="M79" s="125"/>
      <c r="N79" s="3"/>
    </row>
    <row r="80" spans="1:14" ht="12.75" customHeight="1" thickBot="1" x14ac:dyDescent="0.25">
      <c r="A80" s="51"/>
      <c r="B80" s="51"/>
      <c r="C80" s="51"/>
      <c r="D80" s="35"/>
      <c r="E80" s="35"/>
      <c r="F80" s="35"/>
      <c r="G80" s="35"/>
      <c r="H80" s="35"/>
      <c r="I80" s="35"/>
      <c r="J80" s="35"/>
      <c r="K80" s="35"/>
      <c r="L80" s="35"/>
      <c r="M80" s="35"/>
      <c r="N80" s="3"/>
    </row>
    <row r="81" spans="1:16" ht="12.75" customHeight="1" x14ac:dyDescent="0.2">
      <c r="A81" s="24"/>
      <c r="B81" s="24"/>
      <c r="C81" s="24"/>
      <c r="D81" s="66"/>
      <c r="E81" s="66"/>
      <c r="F81" s="66"/>
      <c r="G81" s="66"/>
      <c r="H81" s="66"/>
      <c r="I81" s="66"/>
      <c r="J81" s="66"/>
      <c r="K81" s="66"/>
      <c r="L81" s="66"/>
      <c r="M81" s="66"/>
      <c r="N81" s="3"/>
    </row>
    <row r="82" spans="1:16" ht="20.25" customHeight="1" x14ac:dyDescent="0.25">
      <c r="A82" s="36" t="str">
        <f>IF($L$1="Deutsch",Sprachen!B110,Sprachen!A110)</f>
        <v>4.1 Quality tools - to be filled in by the supplier</v>
      </c>
      <c r="B82" s="36"/>
      <c r="C82" s="23"/>
      <c r="D82" s="23"/>
      <c r="E82" s="23"/>
      <c r="F82" s="23"/>
      <c r="G82" s="23"/>
      <c r="H82" s="23"/>
      <c r="I82" s="23"/>
      <c r="J82" s="23"/>
      <c r="K82" s="23"/>
      <c r="L82" s="23"/>
      <c r="M82" s="23"/>
      <c r="N82" s="3"/>
    </row>
    <row r="83" spans="1:16" ht="24" customHeight="1" x14ac:dyDescent="0.2">
      <c r="A83" s="129" t="str">
        <f>IF($L$1="Deutsch",Sprachen!B111,Sprachen!A111)</f>
        <v>Please mark the quality tools you are using.</v>
      </c>
      <c r="B83" s="130"/>
      <c r="C83" s="130"/>
      <c r="D83" s="130"/>
      <c r="E83" s="130"/>
      <c r="F83" s="130"/>
      <c r="G83" s="130"/>
      <c r="H83" s="130"/>
      <c r="I83" s="130"/>
      <c r="J83" s="130"/>
      <c r="K83" s="130"/>
      <c r="L83" s="130"/>
      <c r="M83" s="130"/>
      <c r="N83" s="3"/>
    </row>
    <row r="84" spans="1:16" ht="12" customHeight="1" x14ac:dyDescent="0.2">
      <c r="N84" s="3"/>
    </row>
    <row r="85" spans="1:16" ht="37.5" customHeight="1" x14ac:dyDescent="0.2">
      <c r="A85" s="64" t="s">
        <v>198</v>
      </c>
      <c r="B85" s="64"/>
      <c r="C85" s="128" t="s">
        <v>199</v>
      </c>
      <c r="D85" s="128"/>
      <c r="E85" s="128"/>
      <c r="F85" s="65"/>
      <c r="G85" s="128" t="s">
        <v>342</v>
      </c>
      <c r="H85" s="128"/>
      <c r="I85" s="128"/>
      <c r="J85" s="65"/>
      <c r="K85" s="128" t="s">
        <v>200</v>
      </c>
      <c r="L85" s="128"/>
      <c r="M85" s="128"/>
      <c r="N85" s="3"/>
    </row>
    <row r="86" spans="1:16" ht="12.75" customHeight="1" x14ac:dyDescent="0.2">
      <c r="A86" s="69"/>
      <c r="B86" s="64"/>
      <c r="C86" s="113"/>
      <c r="D86" s="113"/>
      <c r="E86" s="113"/>
      <c r="F86" s="65"/>
      <c r="G86" s="113"/>
      <c r="H86" s="113"/>
      <c r="I86" s="113"/>
      <c r="J86" s="65"/>
      <c r="K86" s="113"/>
      <c r="L86" s="113"/>
      <c r="M86" s="113"/>
      <c r="N86" s="3"/>
    </row>
    <row r="87" spans="1:16" ht="6" customHeight="1" x14ac:dyDescent="0.2">
      <c r="A87" s="23"/>
      <c r="B87" s="64"/>
      <c r="C87" s="23"/>
      <c r="D87" s="23"/>
      <c r="E87" s="23"/>
      <c r="F87" s="65"/>
      <c r="G87" s="23"/>
      <c r="H87" s="23"/>
      <c r="I87" s="23"/>
      <c r="J87" s="65"/>
      <c r="K87" s="23"/>
      <c r="L87" s="23"/>
      <c r="M87" s="23"/>
      <c r="N87" s="3"/>
    </row>
    <row r="88" spans="1:16" ht="37.5" customHeight="1" x14ac:dyDescent="0.2">
      <c r="A88" s="64" t="s">
        <v>202</v>
      </c>
      <c r="B88" s="64"/>
      <c r="C88" s="128" t="s">
        <v>201</v>
      </c>
      <c r="D88" s="128"/>
      <c r="E88" s="128"/>
      <c r="F88" s="23"/>
      <c r="G88" s="122" t="s">
        <v>207</v>
      </c>
      <c r="H88" s="122"/>
      <c r="I88" s="122"/>
      <c r="J88" s="122"/>
      <c r="K88" s="122"/>
      <c r="L88" s="122"/>
      <c r="M88" s="122"/>
      <c r="N88" s="3"/>
    </row>
    <row r="89" spans="1:16" ht="12.75" customHeight="1" x14ac:dyDescent="0.2">
      <c r="A89" s="69"/>
      <c r="B89" s="64"/>
      <c r="C89" s="113"/>
      <c r="D89" s="113"/>
      <c r="E89" s="113"/>
      <c r="F89" s="23"/>
      <c r="G89" s="123"/>
      <c r="H89" s="123"/>
      <c r="I89" s="123"/>
      <c r="J89" s="123"/>
      <c r="K89" s="123"/>
      <c r="L89" s="123"/>
      <c r="M89" s="123"/>
      <c r="N89" s="3"/>
    </row>
    <row r="90" spans="1:16" ht="12.75" customHeight="1" thickBot="1" x14ac:dyDescent="0.25">
      <c r="A90" s="57"/>
      <c r="B90" s="57"/>
      <c r="C90" s="57"/>
      <c r="D90" s="57"/>
      <c r="E90" s="57"/>
      <c r="F90" s="57"/>
      <c r="G90" s="57"/>
      <c r="H90" s="57"/>
      <c r="I90" s="57"/>
      <c r="J90" s="57"/>
      <c r="K90" s="57"/>
      <c r="L90" s="57"/>
      <c r="M90" s="57"/>
      <c r="N90" s="23"/>
      <c r="P90" s="23"/>
    </row>
    <row r="91" spans="1:16" ht="12.75" customHeight="1" x14ac:dyDescent="0.2">
      <c r="A91" s="23"/>
      <c r="B91" s="23"/>
      <c r="C91" s="23"/>
      <c r="D91" s="23"/>
      <c r="E91" s="23"/>
      <c r="F91" s="23"/>
      <c r="G91" s="23"/>
      <c r="H91" s="23"/>
      <c r="I91" s="23"/>
      <c r="J91" s="23"/>
      <c r="K91" s="23"/>
      <c r="L91" s="23"/>
      <c r="M91" s="23"/>
      <c r="N91" s="23"/>
      <c r="P91" s="23"/>
    </row>
    <row r="92" spans="1:16" ht="20.25" customHeight="1" x14ac:dyDescent="0.25">
      <c r="A92" s="36" t="str">
        <f>IF($L$1="Deutsch",Sprachen!B95,Sprachen!A95)</f>
        <v>5. Core competencies - to be filled in by the supplier</v>
      </c>
      <c r="B92" s="36"/>
      <c r="C92" s="23"/>
      <c r="D92" s="23"/>
      <c r="E92" s="23"/>
      <c r="F92" s="23"/>
      <c r="G92" s="23"/>
      <c r="H92" s="23"/>
      <c r="I92" s="23"/>
      <c r="J92" s="23"/>
      <c r="K92" s="23"/>
      <c r="L92" s="23"/>
      <c r="M92" s="23"/>
      <c r="N92" s="23"/>
      <c r="P92" s="23"/>
    </row>
    <row r="93" spans="1:16" ht="12.75" customHeight="1" x14ac:dyDescent="0.2">
      <c r="C93" s="23"/>
      <c r="D93" s="23"/>
      <c r="E93" s="23"/>
      <c r="F93" s="17"/>
      <c r="H93" s="19"/>
      <c r="I93" s="19"/>
      <c r="J93" s="19"/>
      <c r="K93" s="19"/>
      <c r="L93" s="19"/>
      <c r="M93" s="19"/>
      <c r="N93" s="3"/>
    </row>
    <row r="94" spans="1:16" ht="12.75" customHeight="1" x14ac:dyDescent="0.2">
      <c r="A94" s="121" t="str">
        <f>IF($L$1="Deutsch",Sprachen!B96,Sprachen!A96)</f>
        <v>Abbreviated information regarding the core competencies:</v>
      </c>
      <c r="B94" s="62"/>
      <c r="C94" s="116"/>
      <c r="D94" s="116"/>
      <c r="E94" s="116"/>
      <c r="F94" s="116"/>
      <c r="G94" s="116"/>
      <c r="H94" s="116"/>
      <c r="I94" s="116"/>
      <c r="J94" s="116"/>
      <c r="K94" s="116"/>
      <c r="L94" s="116"/>
      <c r="M94" s="116"/>
      <c r="N94" s="3"/>
    </row>
    <row r="95" spans="1:16" ht="12.75" customHeight="1" x14ac:dyDescent="0.2">
      <c r="A95" s="121"/>
      <c r="B95" s="62"/>
      <c r="C95" s="116"/>
      <c r="D95" s="116"/>
      <c r="E95" s="116"/>
      <c r="F95" s="116"/>
      <c r="G95" s="116"/>
      <c r="H95" s="116"/>
      <c r="I95" s="116"/>
      <c r="J95" s="116"/>
      <c r="K95" s="116"/>
      <c r="L95" s="116"/>
      <c r="M95" s="116"/>
      <c r="N95" s="3"/>
    </row>
    <row r="96" spans="1:16" ht="12.75" customHeight="1" x14ac:dyDescent="0.2">
      <c r="A96" s="23"/>
      <c r="B96" s="23"/>
      <c r="C96" s="116"/>
      <c r="D96" s="116"/>
      <c r="E96" s="116"/>
      <c r="F96" s="116"/>
      <c r="G96" s="116"/>
      <c r="H96" s="116"/>
      <c r="I96" s="116"/>
      <c r="J96" s="116"/>
      <c r="K96" s="116"/>
      <c r="L96" s="116"/>
      <c r="M96" s="116"/>
      <c r="N96" s="3"/>
    </row>
    <row r="97" spans="1:14" ht="13.5" thickBot="1" x14ac:dyDescent="0.25">
      <c r="A97" s="50"/>
      <c r="B97" s="50"/>
      <c r="C97" s="50"/>
      <c r="D97" s="50"/>
      <c r="E97" s="50"/>
      <c r="F97" s="50"/>
      <c r="G97" s="50"/>
      <c r="H97" s="50"/>
      <c r="I97" s="50"/>
      <c r="J97" s="50"/>
      <c r="K97" s="50"/>
      <c r="L97" s="50"/>
      <c r="M97" s="50"/>
      <c r="N97" s="3"/>
    </row>
    <row r="98" spans="1:14" x14ac:dyDescent="0.2">
      <c r="A98" s="17"/>
      <c r="B98" s="17"/>
      <c r="C98" s="18"/>
      <c r="D98" s="18"/>
      <c r="E98" s="18"/>
      <c r="F98" s="17"/>
      <c r="G98" s="17"/>
      <c r="H98" s="17"/>
      <c r="I98" s="17"/>
      <c r="J98" s="54"/>
      <c r="K98" s="17"/>
      <c r="L98" s="54"/>
      <c r="M98" s="19"/>
      <c r="N98" s="3"/>
    </row>
    <row r="99" spans="1:14" ht="20.25" customHeight="1" x14ac:dyDescent="0.25">
      <c r="A99" s="36" t="str">
        <f>IF($L$1="Deutsch",Sprachen!B71,Sprachen!A71)</f>
        <v>6. Sign and date - to be filled in by the supplier</v>
      </c>
      <c r="B99" s="36"/>
      <c r="C99" s="18"/>
      <c r="D99" s="18"/>
      <c r="E99" s="18"/>
      <c r="F99" s="17"/>
      <c r="G99" s="17"/>
      <c r="H99" s="17"/>
      <c r="I99" s="17"/>
      <c r="J99" s="54"/>
      <c r="K99" s="17"/>
      <c r="L99" s="54"/>
      <c r="M99" s="19"/>
      <c r="N99" s="3"/>
    </row>
    <row r="100" spans="1:14" ht="21.75" customHeight="1" x14ac:dyDescent="0.2">
      <c r="A100" s="118" t="str">
        <f>IF($L$1="Deutsch",Sprachen!B94,Sprachen!A94)</f>
        <v>By signing, the supplier confirms that SIS was truthfully filled in. The supplier knows and is committed to the ethical and legal principles in terms of the "Code of Conduct for Commercial Activities of the Baumer Group" and implements them. The Code of Conduct can be found at: www.baumer.com/procurement</v>
      </c>
      <c r="B100" s="118"/>
      <c r="C100" s="119"/>
      <c r="D100" s="119"/>
      <c r="E100" s="119"/>
      <c r="F100" s="119"/>
      <c r="G100" s="119"/>
      <c r="H100" s="119"/>
      <c r="I100" s="119"/>
      <c r="J100" s="119"/>
      <c r="K100" s="119"/>
      <c r="L100" s="119"/>
      <c r="M100" s="119"/>
      <c r="N100" s="3"/>
    </row>
    <row r="101" spans="1:14" ht="33" customHeight="1" x14ac:dyDescent="0.2">
      <c r="A101" s="119"/>
      <c r="B101" s="119"/>
      <c r="C101" s="119"/>
      <c r="D101" s="119"/>
      <c r="E101" s="119"/>
      <c r="F101" s="119"/>
      <c r="G101" s="119"/>
      <c r="H101" s="119"/>
      <c r="I101" s="119"/>
      <c r="J101" s="119"/>
      <c r="K101" s="119"/>
      <c r="L101" s="119"/>
      <c r="M101" s="119"/>
      <c r="N101" s="3"/>
    </row>
    <row r="102" spans="1:14" x14ac:dyDescent="0.2">
      <c r="A102" s="56"/>
      <c r="B102" s="63"/>
      <c r="C102" s="56"/>
      <c r="D102" s="56"/>
      <c r="E102" s="56"/>
      <c r="F102" s="56"/>
      <c r="G102" s="56"/>
      <c r="H102" s="56"/>
      <c r="I102" s="56"/>
      <c r="J102" s="56"/>
      <c r="K102" s="56"/>
      <c r="L102" s="56"/>
      <c r="M102" s="56"/>
      <c r="N102" s="3"/>
    </row>
    <row r="103" spans="1:14" ht="12.75" customHeight="1" x14ac:dyDescent="0.2">
      <c r="C103" s="104" t="str">
        <f>IF($L$1="Deutsch",Sprachen!B74,Sprachen!A74)</f>
        <v>edited by</v>
      </c>
      <c r="D103" s="104"/>
      <c r="E103" s="104"/>
      <c r="F103" s="104"/>
      <c r="G103" s="104"/>
      <c r="H103" s="105"/>
      <c r="I103" s="106" t="str">
        <f>IF($L$1="Deutsch",Sprachen!B75,Sprachen!A75)</f>
        <v>released by</v>
      </c>
      <c r="J103" s="107"/>
      <c r="K103" s="107"/>
      <c r="L103" s="107"/>
      <c r="M103" s="107"/>
      <c r="N103" s="14"/>
    </row>
    <row r="104" spans="1:14" ht="21.95" customHeight="1" x14ac:dyDescent="0.2">
      <c r="A104" s="26" t="str">
        <f>IF($L$1="Deutsch",Sprachen!B72,Sprachen!A72)</f>
        <v>Date:</v>
      </c>
      <c r="B104" s="26"/>
      <c r="C104" s="108"/>
      <c r="D104" s="108"/>
      <c r="E104" s="108"/>
      <c r="F104" s="108"/>
      <c r="G104" s="108"/>
      <c r="H104" s="109"/>
      <c r="I104" s="110"/>
      <c r="J104" s="108"/>
      <c r="K104" s="108"/>
      <c r="L104" s="108"/>
      <c r="M104" s="108"/>
      <c r="N104" s="14"/>
    </row>
    <row r="105" spans="1:14" ht="21.95" customHeight="1" x14ac:dyDescent="0.2">
      <c r="A105" s="26" t="str">
        <f>IF($L$1="Deutsch",Sprachen!B73,Sprachen!A73)</f>
        <v>Signature:</v>
      </c>
      <c r="B105" s="26"/>
      <c r="C105" s="108"/>
      <c r="D105" s="108"/>
      <c r="E105" s="108"/>
      <c r="F105" s="108"/>
      <c r="G105" s="108"/>
      <c r="H105" s="109"/>
      <c r="I105" s="110"/>
      <c r="J105" s="108"/>
      <c r="K105" s="108"/>
      <c r="L105" s="108"/>
      <c r="M105" s="108"/>
      <c r="N105" s="14"/>
    </row>
    <row r="106" spans="1:14" ht="21.95" customHeight="1" x14ac:dyDescent="0.2">
      <c r="A106" s="26" t="str">
        <f>IF($L$1="Deutsch",Sprachen!B104,Sprachen!A104)</f>
        <v>Signature in Blockletters</v>
      </c>
      <c r="B106" s="26"/>
      <c r="C106" s="108"/>
      <c r="D106" s="108"/>
      <c r="E106" s="108"/>
      <c r="F106" s="108"/>
      <c r="G106" s="108"/>
      <c r="H106" s="109"/>
      <c r="I106" s="110"/>
      <c r="J106" s="108"/>
      <c r="K106" s="108"/>
      <c r="L106" s="108"/>
      <c r="M106" s="108"/>
      <c r="N106" s="14"/>
    </row>
    <row r="107" spans="1:14" ht="21.95" customHeight="1" x14ac:dyDescent="0.2">
      <c r="A107" s="26" t="str">
        <f>IF($L$1="Deutsch",Sprachen!B103,Sprachen!A103)</f>
        <v>Function/ Role</v>
      </c>
      <c r="B107" s="26"/>
      <c r="C107" s="108"/>
      <c r="D107" s="108"/>
      <c r="E107" s="108"/>
      <c r="F107" s="108"/>
      <c r="G107" s="108"/>
      <c r="H107" s="109"/>
      <c r="I107" s="110"/>
      <c r="J107" s="108"/>
      <c r="K107" s="108"/>
      <c r="L107" s="108"/>
      <c r="M107" s="108"/>
      <c r="N107" s="14"/>
    </row>
    <row r="108" spans="1:14" ht="13.5" thickBot="1" x14ac:dyDescent="0.25">
      <c r="A108" s="9"/>
      <c r="B108" s="9"/>
      <c r="C108" s="15"/>
      <c r="D108" s="15"/>
      <c r="E108" s="15"/>
      <c r="F108" s="15"/>
      <c r="G108" s="15"/>
      <c r="H108" s="15"/>
      <c r="I108" s="15"/>
      <c r="J108" s="15"/>
      <c r="K108" s="15"/>
      <c r="L108" s="15"/>
      <c r="M108" s="15"/>
      <c r="N108" s="3"/>
    </row>
  </sheetData>
  <sheetProtection algorithmName="SHA-512" hashValue="a3GmLkEq2N1pzu8QQR2EHclUcOFB/luxGY80wG958WMwRkC3eSGYBFDfdSZr3EqSEk1TsXG0Kkuq57u0uKjZfw==" saltValue="p4BPAQdlXdQZY6YXg8iZvg==" spinCount="100000" sheet="1" objects="1" scenarios="1" selectLockedCells="1"/>
  <sortState ref="K81:K114">
    <sortCondition ref="K81"/>
  </sortState>
  <mergeCells count="81">
    <mergeCell ref="H13:J13"/>
    <mergeCell ref="C68:E68"/>
    <mergeCell ref="J69:M69"/>
    <mergeCell ref="I40:K40"/>
    <mergeCell ref="C106:H106"/>
    <mergeCell ref="C19:M19"/>
    <mergeCell ref="C70:E70"/>
    <mergeCell ref="J68:M68"/>
    <mergeCell ref="C75:E75"/>
    <mergeCell ref="L76:M76"/>
    <mergeCell ref="I27:K27"/>
    <mergeCell ref="I28:K28"/>
    <mergeCell ref="I38:K38"/>
    <mergeCell ref="I39:K39"/>
    <mergeCell ref="C89:E89"/>
    <mergeCell ref="C88:E88"/>
    <mergeCell ref="C77:E77"/>
    <mergeCell ref="I106:M106"/>
    <mergeCell ref="A3:M3"/>
    <mergeCell ref="A94:A95"/>
    <mergeCell ref="G88:M89"/>
    <mergeCell ref="C7:M7"/>
    <mergeCell ref="C73:E73"/>
    <mergeCell ref="C94:M94"/>
    <mergeCell ref="C26:G26"/>
    <mergeCell ref="C4:M4"/>
    <mergeCell ref="C5:M5"/>
    <mergeCell ref="A79:M79"/>
    <mergeCell ref="C11:E11"/>
    <mergeCell ref="K86:M86"/>
    <mergeCell ref="C64:G64"/>
    <mergeCell ref="C49:M49"/>
    <mergeCell ref="C39:G39"/>
    <mergeCell ref="C107:H107"/>
    <mergeCell ref="I107:M107"/>
    <mergeCell ref="K9:M9"/>
    <mergeCell ref="K11:M11"/>
    <mergeCell ref="K13:M13"/>
    <mergeCell ref="C15:M15"/>
    <mergeCell ref="C27:G27"/>
    <mergeCell ref="C28:G28"/>
    <mergeCell ref="C29:G29"/>
    <mergeCell ref="C24:E24"/>
    <mergeCell ref="K24:M24"/>
    <mergeCell ref="C21:E21"/>
    <mergeCell ref="H24:J24"/>
    <mergeCell ref="C17:M17"/>
    <mergeCell ref="C38:G38"/>
    <mergeCell ref="C95:M95"/>
    <mergeCell ref="C105:H105"/>
    <mergeCell ref="I105:M105"/>
    <mergeCell ref="C13:E13"/>
    <mergeCell ref="L74:M74"/>
    <mergeCell ref="L75:M75"/>
    <mergeCell ref="C74:E74"/>
    <mergeCell ref="L73:M73"/>
    <mergeCell ref="C96:M96"/>
    <mergeCell ref="A100:M101"/>
    <mergeCell ref="I29:K29"/>
    <mergeCell ref="C85:E85"/>
    <mergeCell ref="G85:I85"/>
    <mergeCell ref="K85:M85"/>
    <mergeCell ref="A83:M83"/>
    <mergeCell ref="I26:K26"/>
    <mergeCell ref="C40:G40"/>
    <mergeCell ref="L1:M1"/>
    <mergeCell ref="C103:H103"/>
    <mergeCell ref="I103:M103"/>
    <mergeCell ref="C104:H104"/>
    <mergeCell ref="I104:M104"/>
    <mergeCell ref="C45:M45"/>
    <mergeCell ref="C46:M46"/>
    <mergeCell ref="C47:M47"/>
    <mergeCell ref="L64:M64"/>
    <mergeCell ref="C86:E86"/>
    <mergeCell ref="G86:I86"/>
    <mergeCell ref="C76:E76"/>
    <mergeCell ref="C69:E69"/>
    <mergeCell ref="C6:M6"/>
    <mergeCell ref="L77:M77"/>
    <mergeCell ref="C48:M48"/>
  </mergeCells>
  <phoneticPr fontId="1" type="noConversion"/>
  <dataValidations count="10">
    <dataValidation type="list" allowBlank="1" showInputMessage="1" showErrorMessage="1" sqref="M26:M29">
      <formula1>"German, English, French, other"</formula1>
    </dataValidation>
    <dataValidation type="list" allowBlank="1" showInputMessage="1" showErrorMessage="1" sqref="C50">
      <formula1>"EUR, USD, CHF"</formula1>
    </dataValidation>
    <dataValidation type="list" allowBlank="1" showInputMessage="1" showErrorMessage="1" sqref="C58 E58 G58 I58 K58 M58 L75:M75 C75:E75">
      <formula1>"Yes, Ja, No, Nein"</formula1>
    </dataValidation>
    <dataValidation type="list" allowBlank="1" showInputMessage="1" showErrorMessage="1" sqref="L1">
      <formula1>"Deutsch, Englisch"</formula1>
    </dataValidation>
    <dataValidation type="list" allowBlank="1" showInputMessage="1" showErrorMessage="1" sqref="C21:E21">
      <formula1>"Pool4Tool, Ariba, not implemented, nicht implementiert, other, andere"</formula1>
    </dataValidation>
    <dataValidation type="list" allowBlank="1" showInputMessage="1" showErrorMessage="1" sqref="C64:G64">
      <formula1>"World wide, World wide without USA/Canada, Weltweit, Weltweit exkl. USA/Kanada"</formula1>
    </dataValidation>
    <dataValidation type="list" allowBlank="1" showInputMessage="1" showErrorMessage="1" sqref="G59 K59 I59 C59 E59 M59">
      <formula1>"1996, 1997, 1998, 1999, 2000, 2001, 2002, 2003, 2004, 2005, 2006, 2007, 2008, 2009, 2010, 2011, 2012, 2013, 2014, 2015, 2016, 2017, 2018, 2019, 2020, 2021, 2022, 2023, 2024, 2025"</formula1>
    </dataValidation>
    <dataValidation type="list" allowBlank="1" showInputMessage="1" showErrorMessage="1" sqref="K9:M9">
      <formula1>"Private, Privat, Shareholders, Aktiengesellschaft, Other, Andere"</formula1>
    </dataValidation>
    <dataValidation type="list" allowBlank="1" showInputMessage="1" showErrorMessage="1" sqref="J68:M69 C68:E70">
      <formula1>"will be made available, not available, wird zur Verfügung gestellt, nicht verfügbar"</formula1>
    </dataValidation>
    <dataValidation type="list" allowBlank="1" showInputMessage="1" showErrorMessage="1" sqref="G86 K86:M86 C89 A86 A89 C86">
      <formula1>"Yes, No, Ja, Nein"</formula1>
    </dataValidation>
  </dataValidations>
  <pageMargins left="0.25" right="0.25" top="0.75" bottom="0.75" header="0.3" footer="0.3"/>
  <pageSetup paperSize="9" fitToHeight="0" orientation="portrait" r:id="rId1"/>
  <headerFooter>
    <oddHeader>&amp;L&amp;G&amp;R&amp;G</oddHeader>
    <oddFooter xml:space="preserve">&amp;L&amp;8&amp;F
&amp;D&amp;C&amp;8           &amp;P/&amp;N
&amp;R&amp;8Baumer
</oddFooter>
  </headerFooter>
  <rowBreaks count="2" manualBreakCount="2">
    <brk id="51" max="16383" man="1"/>
    <brk id="90" max="16383" man="1"/>
  </rowBreaks>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Sprachen!$C$2:$C$10</xm:f>
          </x14:formula1>
          <xm:sqref>C34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8"/>
  <sheetViews>
    <sheetView showFormulas="1" workbookViewId="0">
      <selection activeCell="A125" sqref="A125"/>
    </sheetView>
  </sheetViews>
  <sheetFormatPr baseColWidth="10" defaultRowHeight="12.75" x14ac:dyDescent="0.2"/>
  <cols>
    <col min="1" max="2" width="32.140625" customWidth="1"/>
  </cols>
  <sheetData>
    <row r="1" spans="1:4" x14ac:dyDescent="0.2">
      <c r="A1" s="20" t="s">
        <v>114</v>
      </c>
      <c r="B1" s="20" t="s">
        <v>115</v>
      </c>
      <c r="C1" s="97" t="s">
        <v>259</v>
      </c>
      <c r="D1" t="s">
        <v>337</v>
      </c>
    </row>
    <row r="2" spans="1:4" x14ac:dyDescent="0.2">
      <c r="A2" s="21" t="s">
        <v>0</v>
      </c>
      <c r="B2" s="21" t="s">
        <v>158</v>
      </c>
      <c r="C2">
        <v>2015</v>
      </c>
      <c r="D2" s="100" t="s">
        <v>299</v>
      </c>
    </row>
    <row r="3" spans="1:4" x14ac:dyDescent="0.2">
      <c r="A3" s="21" t="s">
        <v>164</v>
      </c>
      <c r="B3" s="21" t="s">
        <v>163</v>
      </c>
      <c r="C3">
        <v>2016</v>
      </c>
      <c r="D3" s="100" t="s">
        <v>322</v>
      </c>
    </row>
    <row r="4" spans="1:4" x14ac:dyDescent="0.2">
      <c r="A4" s="21" t="s">
        <v>126</v>
      </c>
      <c r="B4" s="21" t="s">
        <v>125</v>
      </c>
      <c r="C4">
        <v>2017</v>
      </c>
      <c r="D4" s="100" t="s">
        <v>291</v>
      </c>
    </row>
    <row r="5" spans="1:4" x14ac:dyDescent="0.2">
      <c r="A5" s="21" t="s">
        <v>1</v>
      </c>
      <c r="B5" s="21" t="s">
        <v>48</v>
      </c>
      <c r="C5">
        <v>2018</v>
      </c>
      <c r="D5" s="100" t="s">
        <v>292</v>
      </c>
    </row>
    <row r="6" spans="1:4" x14ac:dyDescent="0.2">
      <c r="A6" s="21" t="s">
        <v>2</v>
      </c>
      <c r="B6" s="21" t="s">
        <v>127</v>
      </c>
      <c r="C6">
        <v>2019</v>
      </c>
      <c r="D6" s="100" t="s">
        <v>325</v>
      </c>
    </row>
    <row r="7" spans="1:4" x14ac:dyDescent="0.2">
      <c r="A7" s="21" t="s">
        <v>3</v>
      </c>
      <c r="B7" s="21" t="s">
        <v>49</v>
      </c>
      <c r="C7">
        <v>2020</v>
      </c>
      <c r="D7" s="100" t="s">
        <v>286</v>
      </c>
    </row>
    <row r="8" spans="1:4" x14ac:dyDescent="0.2">
      <c r="A8" s="21" t="s">
        <v>36</v>
      </c>
      <c r="B8" s="21" t="s">
        <v>50</v>
      </c>
      <c r="C8">
        <v>2021</v>
      </c>
      <c r="D8" s="100" t="s">
        <v>300</v>
      </c>
    </row>
    <row r="9" spans="1:4" x14ac:dyDescent="0.2">
      <c r="A9" s="21" t="s">
        <v>5</v>
      </c>
      <c r="B9" s="21" t="s">
        <v>52</v>
      </c>
      <c r="C9">
        <v>2022</v>
      </c>
      <c r="D9" s="100" t="s">
        <v>326</v>
      </c>
    </row>
    <row r="10" spans="1:4" x14ac:dyDescent="0.2">
      <c r="A10" s="21" t="s">
        <v>133</v>
      </c>
      <c r="B10" s="21" t="s">
        <v>134</v>
      </c>
      <c r="C10">
        <v>2023</v>
      </c>
      <c r="D10" s="100" t="s">
        <v>293</v>
      </c>
    </row>
    <row r="11" spans="1:4" x14ac:dyDescent="0.2">
      <c r="A11" s="21" t="s">
        <v>132</v>
      </c>
      <c r="B11" s="21" t="s">
        <v>131</v>
      </c>
      <c r="C11">
        <v>2024</v>
      </c>
      <c r="D11" s="100" t="s">
        <v>296</v>
      </c>
    </row>
    <row r="12" spans="1:4" x14ac:dyDescent="0.2">
      <c r="A12" s="21" t="s">
        <v>135</v>
      </c>
      <c r="B12" s="21" t="s">
        <v>139</v>
      </c>
      <c r="C12">
        <v>2025</v>
      </c>
      <c r="D12" s="100" t="s">
        <v>294</v>
      </c>
    </row>
    <row r="13" spans="1:4" x14ac:dyDescent="0.2">
      <c r="A13" s="21" t="s">
        <v>136</v>
      </c>
      <c r="B13" s="21" t="s">
        <v>136</v>
      </c>
      <c r="D13" s="100" t="s">
        <v>328</v>
      </c>
    </row>
    <row r="14" spans="1:4" x14ac:dyDescent="0.2">
      <c r="A14" s="21" t="s">
        <v>138</v>
      </c>
      <c r="B14" s="21" t="s">
        <v>137</v>
      </c>
      <c r="D14" s="100" t="s">
        <v>324</v>
      </c>
    </row>
    <row r="15" spans="1:4" x14ac:dyDescent="0.2">
      <c r="A15" s="21" t="s">
        <v>6</v>
      </c>
      <c r="B15" s="21" t="s">
        <v>53</v>
      </c>
      <c r="D15" s="100" t="s">
        <v>335</v>
      </c>
    </row>
    <row r="16" spans="1:4" x14ac:dyDescent="0.2">
      <c r="A16" s="21" t="s">
        <v>24</v>
      </c>
      <c r="B16" s="21" t="s">
        <v>24</v>
      </c>
      <c r="D16" s="100" t="s">
        <v>303</v>
      </c>
    </row>
    <row r="17" spans="1:4" x14ac:dyDescent="0.2">
      <c r="A17" s="21" t="s">
        <v>109</v>
      </c>
      <c r="B17" s="21" t="s">
        <v>109</v>
      </c>
      <c r="D17" s="100" t="s">
        <v>295</v>
      </c>
    </row>
    <row r="18" spans="1:4" x14ac:dyDescent="0.2">
      <c r="A18" s="21" t="s">
        <v>25</v>
      </c>
      <c r="B18" s="21" t="s">
        <v>54</v>
      </c>
      <c r="D18" s="100" t="s">
        <v>297</v>
      </c>
    </row>
    <row r="19" spans="1:4" x14ac:dyDescent="0.2">
      <c r="A19" s="21" t="s">
        <v>86</v>
      </c>
      <c r="B19" s="21" t="s">
        <v>85</v>
      </c>
      <c r="D19" s="100" t="s">
        <v>298</v>
      </c>
    </row>
    <row r="20" spans="1:4" x14ac:dyDescent="0.2">
      <c r="A20" s="21" t="s">
        <v>8</v>
      </c>
      <c r="B20" s="21" t="s">
        <v>55</v>
      </c>
      <c r="D20" s="100" t="s">
        <v>304</v>
      </c>
    </row>
    <row r="21" spans="1:4" x14ac:dyDescent="0.2">
      <c r="A21" s="21" t="s">
        <v>9</v>
      </c>
      <c r="B21" s="21" t="s">
        <v>56</v>
      </c>
      <c r="D21" s="100" t="s">
        <v>290</v>
      </c>
    </row>
    <row r="22" spans="1:4" x14ac:dyDescent="0.2">
      <c r="A22" s="21" t="s">
        <v>10</v>
      </c>
      <c r="B22" s="21" t="s">
        <v>57</v>
      </c>
      <c r="D22" s="100" t="s">
        <v>289</v>
      </c>
    </row>
    <row r="23" spans="1:4" x14ac:dyDescent="0.2">
      <c r="A23" s="21" t="s">
        <v>13</v>
      </c>
      <c r="B23" s="21" t="s">
        <v>60</v>
      </c>
      <c r="D23" s="100" t="s">
        <v>285</v>
      </c>
    </row>
    <row r="24" spans="1:4" x14ac:dyDescent="0.2">
      <c r="A24" s="21" t="s">
        <v>14</v>
      </c>
      <c r="B24" s="21" t="s">
        <v>14</v>
      </c>
      <c r="D24" s="100" t="s">
        <v>308</v>
      </c>
    </row>
    <row r="25" spans="1:4" x14ac:dyDescent="0.2">
      <c r="A25" s="21" t="s">
        <v>15</v>
      </c>
      <c r="B25" s="21" t="s">
        <v>61</v>
      </c>
      <c r="D25" s="100" t="s">
        <v>330</v>
      </c>
    </row>
    <row r="26" spans="1:4" x14ac:dyDescent="0.2">
      <c r="A26" s="21" t="s">
        <v>16</v>
      </c>
      <c r="B26" s="21" t="s">
        <v>62</v>
      </c>
      <c r="D26" s="100" t="s">
        <v>301</v>
      </c>
    </row>
    <row r="27" spans="1:4" x14ac:dyDescent="0.2">
      <c r="A27" s="21" t="s">
        <v>37</v>
      </c>
      <c r="B27" s="21" t="s">
        <v>63</v>
      </c>
      <c r="D27" s="100" t="s">
        <v>310</v>
      </c>
    </row>
    <row r="28" spans="1:4" x14ac:dyDescent="0.2">
      <c r="A28" s="21" t="s">
        <v>4</v>
      </c>
      <c r="B28" s="21" t="s">
        <v>51</v>
      </c>
      <c r="D28" s="100" t="s">
        <v>309</v>
      </c>
    </row>
    <row r="29" spans="1:4" x14ac:dyDescent="0.2">
      <c r="A29" s="21" t="s">
        <v>87</v>
      </c>
      <c r="B29" s="21" t="s">
        <v>87</v>
      </c>
      <c r="D29" s="100" t="s">
        <v>311</v>
      </c>
    </row>
    <row r="30" spans="1:4" x14ac:dyDescent="0.2">
      <c r="A30" s="21" t="s">
        <v>7</v>
      </c>
      <c r="B30" s="21" t="s">
        <v>7</v>
      </c>
      <c r="D30" s="100" t="s">
        <v>332</v>
      </c>
    </row>
    <row r="31" spans="1:4" x14ac:dyDescent="0.2">
      <c r="A31" s="21" t="s">
        <v>212</v>
      </c>
      <c r="B31" s="21" t="s">
        <v>213</v>
      </c>
      <c r="D31" s="100" t="s">
        <v>319</v>
      </c>
    </row>
    <row r="32" spans="1:4" x14ac:dyDescent="0.2">
      <c r="A32" s="21" t="s">
        <v>3</v>
      </c>
      <c r="B32" s="21" t="s">
        <v>49</v>
      </c>
      <c r="D32" s="100" t="s">
        <v>302</v>
      </c>
    </row>
    <row r="33" spans="1:4" x14ac:dyDescent="0.2">
      <c r="A33" s="21" t="s">
        <v>11</v>
      </c>
      <c r="B33" s="21" t="s">
        <v>11</v>
      </c>
      <c r="D33" s="100" t="s">
        <v>318</v>
      </c>
    </row>
    <row r="34" spans="1:4" x14ac:dyDescent="0.2">
      <c r="A34" s="21" t="s">
        <v>26</v>
      </c>
      <c r="B34" s="21" t="s">
        <v>58</v>
      </c>
      <c r="D34" s="100" t="s">
        <v>321</v>
      </c>
    </row>
    <row r="35" spans="1:4" x14ac:dyDescent="0.2">
      <c r="A35" s="21" t="s">
        <v>12</v>
      </c>
      <c r="B35" s="21" t="s">
        <v>59</v>
      </c>
      <c r="D35" s="100" t="s">
        <v>313</v>
      </c>
    </row>
    <row r="36" spans="1:4" x14ac:dyDescent="0.2">
      <c r="A36" s="21" t="s">
        <v>19</v>
      </c>
      <c r="B36" s="21" t="s">
        <v>72</v>
      </c>
      <c r="D36" s="100" t="s">
        <v>333</v>
      </c>
    </row>
    <row r="37" spans="1:4" x14ac:dyDescent="0.2">
      <c r="A37" s="21" t="s">
        <v>11</v>
      </c>
      <c r="B37" s="21" t="s">
        <v>11</v>
      </c>
      <c r="D37" s="100" t="s">
        <v>287</v>
      </c>
    </row>
    <row r="38" spans="1:4" x14ac:dyDescent="0.2">
      <c r="A38" s="21" t="s">
        <v>20</v>
      </c>
      <c r="B38" s="21" t="s">
        <v>73</v>
      </c>
      <c r="D38" s="100" t="s">
        <v>329</v>
      </c>
    </row>
    <row r="39" spans="1:4" x14ac:dyDescent="0.2">
      <c r="A39" s="21" t="s">
        <v>130</v>
      </c>
      <c r="B39" s="21" t="s">
        <v>119</v>
      </c>
      <c r="D39" s="100" t="s">
        <v>336</v>
      </c>
    </row>
    <row r="40" spans="1:4" x14ac:dyDescent="0.2">
      <c r="A40" s="21" t="s">
        <v>165</v>
      </c>
      <c r="B40" s="21" t="s">
        <v>166</v>
      </c>
      <c r="D40" s="100" t="s">
        <v>305</v>
      </c>
    </row>
    <row r="41" spans="1:4" x14ac:dyDescent="0.2">
      <c r="A41" s="21" t="s">
        <v>38</v>
      </c>
      <c r="B41" s="21" t="s">
        <v>38</v>
      </c>
      <c r="D41" s="100" t="s">
        <v>327</v>
      </c>
    </row>
    <row r="42" spans="1:4" x14ac:dyDescent="0.2">
      <c r="A42" s="21" t="s">
        <v>39</v>
      </c>
      <c r="B42" s="21" t="s">
        <v>64</v>
      </c>
      <c r="D42" s="100" t="s">
        <v>320</v>
      </c>
    </row>
    <row r="43" spans="1:4" x14ac:dyDescent="0.2">
      <c r="A43" s="21" t="s">
        <v>40</v>
      </c>
      <c r="B43" s="21" t="s">
        <v>65</v>
      </c>
      <c r="D43" s="100" t="s">
        <v>316</v>
      </c>
    </row>
    <row r="44" spans="1:4" x14ac:dyDescent="0.2">
      <c r="A44" s="21" t="s">
        <v>41</v>
      </c>
      <c r="B44" s="21" t="s">
        <v>66</v>
      </c>
      <c r="D44" s="100" t="s">
        <v>323</v>
      </c>
    </row>
    <row r="45" spans="1:4" x14ac:dyDescent="0.2">
      <c r="A45" s="21" t="s">
        <v>42</v>
      </c>
      <c r="B45" s="21" t="s">
        <v>42</v>
      </c>
      <c r="D45" s="100" t="s">
        <v>307</v>
      </c>
    </row>
    <row r="46" spans="1:4" x14ac:dyDescent="0.2">
      <c r="A46" s="21" t="s">
        <v>43</v>
      </c>
      <c r="B46" s="21" t="s">
        <v>67</v>
      </c>
      <c r="D46" s="100" t="s">
        <v>315</v>
      </c>
    </row>
    <row r="47" spans="1:4" x14ac:dyDescent="0.2">
      <c r="A47" s="21" t="s">
        <v>167</v>
      </c>
      <c r="B47" s="21" t="s">
        <v>172</v>
      </c>
      <c r="D47" s="100" t="s">
        <v>334</v>
      </c>
    </row>
    <row r="48" spans="1:4" x14ac:dyDescent="0.2">
      <c r="A48" s="21" t="s">
        <v>112</v>
      </c>
      <c r="B48" s="21" t="s">
        <v>110</v>
      </c>
      <c r="D48" s="100" t="s">
        <v>306</v>
      </c>
    </row>
    <row r="49" spans="1:4" x14ac:dyDescent="0.2">
      <c r="A49" s="21" t="s">
        <v>18</v>
      </c>
      <c r="B49" s="21" t="s">
        <v>69</v>
      </c>
      <c r="D49" s="100" t="s">
        <v>312</v>
      </c>
    </row>
    <row r="50" spans="1:4" x14ac:dyDescent="0.2">
      <c r="A50" s="21" t="s">
        <v>44</v>
      </c>
      <c r="B50" s="21" t="s">
        <v>70</v>
      </c>
      <c r="D50" s="100" t="s">
        <v>314</v>
      </c>
    </row>
    <row r="51" spans="1:4" x14ac:dyDescent="0.2">
      <c r="A51" s="21" t="s">
        <v>45</v>
      </c>
      <c r="B51" s="21" t="s">
        <v>71</v>
      </c>
      <c r="D51" s="100" t="s">
        <v>288</v>
      </c>
    </row>
    <row r="52" spans="1:4" x14ac:dyDescent="0.2">
      <c r="A52" s="21" t="s">
        <v>106</v>
      </c>
      <c r="B52" s="21" t="s">
        <v>105</v>
      </c>
      <c r="D52" s="100" t="s">
        <v>331</v>
      </c>
    </row>
    <row r="53" spans="1:4" x14ac:dyDescent="0.2">
      <c r="A53" s="21" t="s">
        <v>108</v>
      </c>
      <c r="B53" s="21" t="s">
        <v>111</v>
      </c>
      <c r="D53" s="100" t="s">
        <v>317</v>
      </c>
    </row>
    <row r="54" spans="1:4" x14ac:dyDescent="0.2">
      <c r="A54" s="21" t="s">
        <v>91</v>
      </c>
      <c r="B54" s="21" t="s">
        <v>90</v>
      </c>
    </row>
    <row r="55" spans="1:4" x14ac:dyDescent="0.2">
      <c r="A55" s="21" t="s">
        <v>107</v>
      </c>
      <c r="B55" s="21" t="s">
        <v>104</v>
      </c>
    </row>
    <row r="56" spans="1:4" x14ac:dyDescent="0.2">
      <c r="A56" s="21" t="s">
        <v>28</v>
      </c>
      <c r="B56" s="21" t="s">
        <v>74</v>
      </c>
    </row>
    <row r="57" spans="1:4" x14ac:dyDescent="0.2">
      <c r="A57" s="21" t="s">
        <v>35</v>
      </c>
      <c r="B57" s="21" t="s">
        <v>76</v>
      </c>
    </row>
    <row r="58" spans="1:4" x14ac:dyDescent="0.2">
      <c r="A58" s="21" t="s">
        <v>32</v>
      </c>
      <c r="B58" s="21" t="s">
        <v>78</v>
      </c>
    </row>
    <row r="59" spans="1:4" x14ac:dyDescent="0.2">
      <c r="A59" s="21" t="s">
        <v>145</v>
      </c>
      <c r="B59" s="21" t="s">
        <v>144</v>
      </c>
    </row>
    <row r="60" spans="1:4" x14ac:dyDescent="0.2">
      <c r="A60" s="21" t="s">
        <v>140</v>
      </c>
      <c r="B60" s="21" t="s">
        <v>141</v>
      </c>
    </row>
    <row r="61" spans="1:4" x14ac:dyDescent="0.2">
      <c r="A61" s="21" t="s">
        <v>99</v>
      </c>
      <c r="B61" s="21" t="s">
        <v>98</v>
      </c>
    </row>
    <row r="62" spans="1:4" x14ac:dyDescent="0.2">
      <c r="A62" s="21" t="s">
        <v>84</v>
      </c>
      <c r="B62" s="21" t="s">
        <v>84</v>
      </c>
    </row>
    <row r="63" spans="1:4" x14ac:dyDescent="0.2">
      <c r="A63" s="21" t="s">
        <v>17</v>
      </c>
      <c r="B63" s="21" t="s">
        <v>68</v>
      </c>
    </row>
    <row r="64" spans="1:4" x14ac:dyDescent="0.2">
      <c r="A64" s="21" t="s">
        <v>116</v>
      </c>
      <c r="B64" s="21" t="s">
        <v>117</v>
      </c>
    </row>
    <row r="65" spans="1:2" x14ac:dyDescent="0.2">
      <c r="A65" s="21" t="s">
        <v>88</v>
      </c>
      <c r="B65" s="21" t="s">
        <v>118</v>
      </c>
    </row>
    <row r="66" spans="1:2" x14ac:dyDescent="0.2">
      <c r="A66" s="21" t="s">
        <v>34</v>
      </c>
      <c r="B66" s="21" t="s">
        <v>75</v>
      </c>
    </row>
    <row r="67" spans="1:2" x14ac:dyDescent="0.2">
      <c r="A67" s="21" t="s">
        <v>33</v>
      </c>
      <c r="B67" s="21" t="s">
        <v>77</v>
      </c>
    </row>
    <row r="68" spans="1:2" x14ac:dyDescent="0.2">
      <c r="A68" s="21" t="s">
        <v>96</v>
      </c>
      <c r="B68" s="21" t="s">
        <v>103</v>
      </c>
    </row>
    <row r="69" spans="1:2" x14ac:dyDescent="0.2">
      <c r="A69" s="21" t="s">
        <v>142</v>
      </c>
      <c r="B69" s="21" t="s">
        <v>143</v>
      </c>
    </row>
    <row r="70" spans="1:2" x14ac:dyDescent="0.2">
      <c r="A70" s="21" t="s">
        <v>102</v>
      </c>
      <c r="B70" s="21" t="s">
        <v>101</v>
      </c>
    </row>
    <row r="71" spans="1:2" x14ac:dyDescent="0.2">
      <c r="A71" s="21" t="s">
        <v>170</v>
      </c>
      <c r="B71" s="21" t="s">
        <v>171</v>
      </c>
    </row>
    <row r="72" spans="1:2" x14ac:dyDescent="0.2">
      <c r="A72" s="21" t="s">
        <v>47</v>
      </c>
      <c r="B72" s="21" t="s">
        <v>81</v>
      </c>
    </row>
    <row r="73" spans="1:2" x14ac:dyDescent="0.2">
      <c r="A73" s="21" t="s">
        <v>46</v>
      </c>
      <c r="B73" s="21" t="s">
        <v>80</v>
      </c>
    </row>
    <row r="74" spans="1:2" x14ac:dyDescent="0.2">
      <c r="A74" s="21" t="s">
        <v>89</v>
      </c>
      <c r="B74" s="21" t="s">
        <v>79</v>
      </c>
    </row>
    <row r="75" spans="1:2" x14ac:dyDescent="0.2">
      <c r="A75" s="21" t="s">
        <v>211</v>
      </c>
      <c r="B75" s="21" t="s">
        <v>210</v>
      </c>
    </row>
    <row r="76" spans="1:2" x14ac:dyDescent="0.2">
      <c r="A76" s="21" t="s">
        <v>148</v>
      </c>
      <c r="B76" s="21" t="s">
        <v>168</v>
      </c>
    </row>
    <row r="77" spans="1:2" x14ac:dyDescent="0.2">
      <c r="A77" s="21" t="s">
        <v>152</v>
      </c>
      <c r="B77" s="21" t="s">
        <v>151</v>
      </c>
    </row>
    <row r="78" spans="1:2" x14ac:dyDescent="0.2">
      <c r="A78" s="21" t="s">
        <v>153</v>
      </c>
      <c r="B78" s="21" t="s">
        <v>154</v>
      </c>
    </row>
    <row r="79" spans="1:2" x14ac:dyDescent="0.2">
      <c r="A79" s="21" t="s">
        <v>27</v>
      </c>
      <c r="B79" s="21" t="s">
        <v>83</v>
      </c>
    </row>
    <row r="80" spans="1:2" x14ac:dyDescent="0.2">
      <c r="A80" s="21" t="s">
        <v>183</v>
      </c>
      <c r="B80" s="21" t="s">
        <v>184</v>
      </c>
    </row>
    <row r="81" spans="1:2" x14ac:dyDescent="0.2">
      <c r="A81" s="21" t="s">
        <v>214</v>
      </c>
      <c r="B81" s="21" t="s">
        <v>215</v>
      </c>
    </row>
    <row r="82" spans="1:2" x14ac:dyDescent="0.2">
      <c r="A82" s="21" t="s">
        <v>182</v>
      </c>
      <c r="B82" s="21" t="s">
        <v>181</v>
      </c>
    </row>
    <row r="83" spans="1:2" x14ac:dyDescent="0.2">
      <c r="A83" s="21" t="s">
        <v>186</v>
      </c>
      <c r="B83" s="21" t="s">
        <v>185</v>
      </c>
    </row>
    <row r="84" spans="1:2" x14ac:dyDescent="0.2">
      <c r="A84" s="21" t="s">
        <v>178</v>
      </c>
      <c r="B84" s="21" t="s">
        <v>92</v>
      </c>
    </row>
    <row r="85" spans="1:2" x14ac:dyDescent="0.2">
      <c r="A85" s="21" t="s">
        <v>177</v>
      </c>
      <c r="B85" s="21" t="s">
        <v>175</v>
      </c>
    </row>
    <row r="86" spans="1:2" x14ac:dyDescent="0.2">
      <c r="A86" s="21" t="s">
        <v>129</v>
      </c>
      <c r="B86" s="21" t="s">
        <v>128</v>
      </c>
    </row>
    <row r="87" spans="1:2" x14ac:dyDescent="0.2">
      <c r="A87" s="21" t="s">
        <v>174</v>
      </c>
      <c r="B87" s="21" t="s">
        <v>176</v>
      </c>
    </row>
    <row r="88" spans="1:2" x14ac:dyDescent="0.2">
      <c r="A88" s="21" t="s">
        <v>123</v>
      </c>
      <c r="B88" s="21" t="s">
        <v>122</v>
      </c>
    </row>
    <row r="89" spans="1:2" x14ac:dyDescent="0.2">
      <c r="A89" s="21" t="s">
        <v>147</v>
      </c>
      <c r="B89" s="21" t="s">
        <v>146</v>
      </c>
    </row>
    <row r="90" spans="1:2" x14ac:dyDescent="0.2">
      <c r="A90" s="21" t="s">
        <v>31</v>
      </c>
      <c r="B90" s="21" t="s">
        <v>82</v>
      </c>
    </row>
    <row r="91" spans="1:2" x14ac:dyDescent="0.2">
      <c r="A91" s="21" t="s">
        <v>94</v>
      </c>
      <c r="B91" s="21" t="s">
        <v>94</v>
      </c>
    </row>
    <row r="92" spans="1:2" x14ac:dyDescent="0.2">
      <c r="A92" s="21" t="s">
        <v>179</v>
      </c>
      <c r="B92" s="21" t="s">
        <v>180</v>
      </c>
    </row>
    <row r="93" spans="1:2" ht="57.75" customHeight="1" x14ac:dyDescent="0.2">
      <c r="A93" s="22" t="s">
        <v>93</v>
      </c>
      <c r="B93" s="22" t="s">
        <v>97</v>
      </c>
    </row>
    <row r="94" spans="1:2" ht="73.5" customHeight="1" x14ac:dyDescent="0.2">
      <c r="A94" s="22" t="s">
        <v>284</v>
      </c>
      <c r="B94" s="27" t="s">
        <v>283</v>
      </c>
    </row>
    <row r="95" spans="1:2" x14ac:dyDescent="0.2">
      <c r="A95" s="21" t="s">
        <v>187</v>
      </c>
      <c r="B95" s="21" t="s">
        <v>169</v>
      </c>
    </row>
    <row r="96" spans="1:2" x14ac:dyDescent="0.2">
      <c r="A96" s="21" t="s">
        <v>124</v>
      </c>
      <c r="B96" s="21" t="s">
        <v>121</v>
      </c>
    </row>
    <row r="97" spans="1:2" ht="36" customHeight="1" x14ac:dyDescent="0.2">
      <c r="A97" s="22" t="s">
        <v>150</v>
      </c>
      <c r="B97" s="22" t="s">
        <v>149</v>
      </c>
    </row>
    <row r="98" spans="1:2" ht="102" customHeight="1" x14ac:dyDescent="0.2">
      <c r="A98" s="22" t="s">
        <v>208</v>
      </c>
      <c r="B98" s="22" t="s">
        <v>209</v>
      </c>
    </row>
    <row r="99" spans="1:2" x14ac:dyDescent="0.2">
      <c r="A99" s="59" t="s">
        <v>159</v>
      </c>
      <c r="B99" s="22" t="s">
        <v>160</v>
      </c>
    </row>
    <row r="100" spans="1:2" ht="25.5" x14ac:dyDescent="0.2">
      <c r="A100" s="22" t="s">
        <v>157</v>
      </c>
      <c r="B100" s="22" t="s">
        <v>162</v>
      </c>
    </row>
    <row r="101" spans="1:2" ht="33" customHeight="1" x14ac:dyDescent="0.2">
      <c r="A101" s="22" t="s">
        <v>156</v>
      </c>
      <c r="B101" s="22" t="s">
        <v>155</v>
      </c>
    </row>
    <row r="102" spans="1:2" ht="31.5" customHeight="1" x14ac:dyDescent="0.2">
      <c r="A102" s="22" t="s">
        <v>161</v>
      </c>
      <c r="B102" s="22" t="s">
        <v>173</v>
      </c>
    </row>
    <row r="103" spans="1:2" x14ac:dyDescent="0.2">
      <c r="A103" s="60" t="s">
        <v>189</v>
      </c>
      <c r="B103" s="21" t="s">
        <v>188</v>
      </c>
    </row>
    <row r="104" spans="1:2" x14ac:dyDescent="0.2">
      <c r="A104" s="21" t="s">
        <v>191</v>
      </c>
      <c r="B104" s="22" t="s">
        <v>190</v>
      </c>
    </row>
    <row r="105" spans="1:2" x14ac:dyDescent="0.2">
      <c r="A105" s="22" t="s">
        <v>193</v>
      </c>
      <c r="B105" s="21" t="s">
        <v>192</v>
      </c>
    </row>
    <row r="106" spans="1:2" x14ac:dyDescent="0.2">
      <c r="A106" s="21" t="s">
        <v>197</v>
      </c>
      <c r="B106" s="68"/>
    </row>
    <row r="107" spans="1:2" x14ac:dyDescent="0.2">
      <c r="A107" s="21" t="s">
        <v>195</v>
      </c>
      <c r="B107" s="68"/>
    </row>
    <row r="108" spans="1:2" x14ac:dyDescent="0.2">
      <c r="A108" s="22" t="s">
        <v>194</v>
      </c>
      <c r="B108" s="67"/>
    </row>
    <row r="109" spans="1:2" x14ac:dyDescent="0.2">
      <c r="A109" s="22" t="s">
        <v>196</v>
      </c>
      <c r="B109" s="67"/>
    </row>
    <row r="110" spans="1:2" ht="25.5" x14ac:dyDescent="0.2">
      <c r="A110" s="22" t="s">
        <v>203</v>
      </c>
      <c r="B110" s="21" t="s">
        <v>204</v>
      </c>
    </row>
    <row r="111" spans="1:2" ht="38.25" x14ac:dyDescent="0.2">
      <c r="A111" s="61" t="s">
        <v>205</v>
      </c>
      <c r="B111" s="22" t="s">
        <v>206</v>
      </c>
    </row>
    <row r="112" spans="1:2" x14ac:dyDescent="0.2">
      <c r="A112" s="21" t="s">
        <v>216</v>
      </c>
      <c r="B112" s="22" t="s">
        <v>217</v>
      </c>
    </row>
    <row r="113" spans="1:2" ht="12.75" customHeight="1" x14ac:dyDescent="0.2">
      <c r="A113" s="22" t="s">
        <v>219</v>
      </c>
      <c r="B113" s="22" t="s">
        <v>218</v>
      </c>
    </row>
    <row r="114" spans="1:2" x14ac:dyDescent="0.2">
      <c r="A114" s="21" t="s">
        <v>220</v>
      </c>
      <c r="B114" s="22" t="s">
        <v>221</v>
      </c>
    </row>
    <row r="115" spans="1:2" x14ac:dyDescent="0.2">
      <c r="A115" s="21" t="s">
        <v>257</v>
      </c>
      <c r="B115" s="22" t="s">
        <v>258</v>
      </c>
    </row>
    <row r="116" spans="1:2" x14ac:dyDescent="0.2">
      <c r="A116" s="21" t="s">
        <v>260</v>
      </c>
      <c r="B116" s="22" t="s">
        <v>261</v>
      </c>
    </row>
    <row r="117" spans="1:2" ht="50.25" customHeight="1" x14ac:dyDescent="0.2">
      <c r="A117" s="22" t="s">
        <v>340</v>
      </c>
      <c r="B117" s="22" t="s">
        <v>341</v>
      </c>
    </row>
    <row r="118" spans="1:2" x14ac:dyDescent="0.2">
      <c r="A118" s="21"/>
      <c r="B118" s="22"/>
    </row>
  </sheetData>
  <sortState ref="D2:D53">
    <sortCondition ref="D2"/>
  </sortState>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zoomScale="85" zoomScaleNormal="85" workbookViewId="0">
      <selection activeCell="C22" sqref="C22"/>
    </sheetView>
  </sheetViews>
  <sheetFormatPr baseColWidth="10" defaultColWidth="20.7109375" defaultRowHeight="12.75" x14ac:dyDescent="0.2"/>
  <cols>
    <col min="1" max="1" width="22.28515625" style="75" customWidth="1"/>
    <col min="2" max="2" width="22.28515625" style="74" customWidth="1"/>
    <col min="3" max="3" width="22.28515625" style="73" customWidth="1"/>
    <col min="4" max="4" width="22" style="72" customWidth="1"/>
    <col min="5" max="5" width="43" style="72" customWidth="1"/>
    <col min="6" max="16384" width="20.7109375" style="72"/>
  </cols>
  <sheetData>
    <row r="1" spans="1:5" s="94" customFormat="1" ht="23.25" x14ac:dyDescent="0.35">
      <c r="A1" s="137" t="s">
        <v>236</v>
      </c>
      <c r="B1" s="138"/>
      <c r="C1" s="138"/>
      <c r="D1" s="96" t="s">
        <v>235</v>
      </c>
      <c r="E1" s="95">
        <v>81072297</v>
      </c>
    </row>
    <row r="2" spans="1:5" ht="15" x14ac:dyDescent="0.25">
      <c r="A2" s="90" t="s">
        <v>234</v>
      </c>
      <c r="B2" s="90" t="s">
        <v>233</v>
      </c>
      <c r="C2" s="93" t="s">
        <v>232</v>
      </c>
      <c r="D2" s="90" t="s">
        <v>231</v>
      </c>
      <c r="E2" s="91" t="s">
        <v>229</v>
      </c>
    </row>
    <row r="3" spans="1:5" ht="15" x14ac:dyDescent="0.25">
      <c r="A3" s="92" t="s">
        <v>344</v>
      </c>
      <c r="B3" s="92" t="s">
        <v>237</v>
      </c>
      <c r="C3" s="92" t="s">
        <v>238</v>
      </c>
      <c r="D3" s="90" t="s">
        <v>230</v>
      </c>
      <c r="E3" s="91" t="s">
        <v>229</v>
      </c>
    </row>
    <row r="4" spans="1:5" x14ac:dyDescent="0.2">
      <c r="A4" s="139" t="s">
        <v>228</v>
      </c>
      <c r="B4" s="140"/>
      <c r="C4" s="140"/>
      <c r="D4" s="140"/>
      <c r="E4" s="141"/>
    </row>
    <row r="5" spans="1:5" ht="15" x14ac:dyDescent="0.25">
      <c r="A5" s="90" t="s">
        <v>227</v>
      </c>
      <c r="B5" s="90" t="s">
        <v>226</v>
      </c>
      <c r="C5" s="89" t="s">
        <v>225</v>
      </c>
      <c r="D5" s="89" t="s">
        <v>224</v>
      </c>
      <c r="E5" s="89" t="s">
        <v>223</v>
      </c>
    </row>
    <row r="6" spans="1:5" ht="15" x14ac:dyDescent="0.2">
      <c r="A6" s="80">
        <v>1</v>
      </c>
      <c r="B6" s="79" t="s">
        <v>239</v>
      </c>
      <c r="C6" s="78" t="s">
        <v>240</v>
      </c>
      <c r="D6" s="88" t="s">
        <v>241</v>
      </c>
      <c r="E6" s="87" t="s">
        <v>242</v>
      </c>
    </row>
    <row r="7" spans="1:5" ht="63.75" x14ac:dyDescent="0.2">
      <c r="A7" s="81" t="s">
        <v>272</v>
      </c>
      <c r="B7" s="84" t="s">
        <v>245</v>
      </c>
      <c r="C7" s="85" t="s">
        <v>246</v>
      </c>
      <c r="D7" s="86" t="s">
        <v>243</v>
      </c>
      <c r="E7" s="82" t="s">
        <v>244</v>
      </c>
    </row>
    <row r="8" spans="1:5" ht="25.5" x14ac:dyDescent="0.2">
      <c r="A8" s="80" t="s">
        <v>273</v>
      </c>
      <c r="B8" s="84" t="s">
        <v>264</v>
      </c>
      <c r="C8" s="85" t="s">
        <v>255</v>
      </c>
      <c r="D8" s="86" t="s">
        <v>247</v>
      </c>
      <c r="E8" s="82" t="s">
        <v>248</v>
      </c>
    </row>
    <row r="9" spans="1:5" ht="38.25" x14ac:dyDescent="0.2">
      <c r="A9" s="81" t="s">
        <v>274</v>
      </c>
      <c r="B9" s="84" t="s">
        <v>265</v>
      </c>
      <c r="C9" s="85" t="s">
        <v>255</v>
      </c>
      <c r="D9" s="86" t="s">
        <v>247</v>
      </c>
      <c r="E9" s="82" t="s">
        <v>249</v>
      </c>
    </row>
    <row r="10" spans="1:5" ht="51" x14ac:dyDescent="0.2">
      <c r="A10" s="80" t="s">
        <v>275</v>
      </c>
      <c r="B10" s="79" t="s">
        <v>266</v>
      </c>
      <c r="C10" s="85" t="s">
        <v>255</v>
      </c>
      <c r="D10" s="86" t="s">
        <v>247</v>
      </c>
      <c r="E10" s="82" t="s">
        <v>250</v>
      </c>
    </row>
    <row r="11" spans="1:5" ht="63.75" x14ac:dyDescent="0.2">
      <c r="A11" s="81" t="s">
        <v>276</v>
      </c>
      <c r="B11" s="84" t="s">
        <v>267</v>
      </c>
      <c r="C11" s="85" t="s">
        <v>255</v>
      </c>
      <c r="D11" s="86" t="s">
        <v>247</v>
      </c>
      <c r="E11" s="82" t="s">
        <v>251</v>
      </c>
    </row>
    <row r="12" spans="1:5" ht="25.5" x14ac:dyDescent="0.2">
      <c r="A12" s="80" t="s">
        <v>277</v>
      </c>
      <c r="B12" s="79" t="s">
        <v>268</v>
      </c>
      <c r="C12" s="85" t="s">
        <v>255</v>
      </c>
      <c r="D12" s="86" t="s">
        <v>247</v>
      </c>
      <c r="E12" s="82" t="s">
        <v>252</v>
      </c>
    </row>
    <row r="13" spans="1:5" ht="25.5" x14ac:dyDescent="0.2">
      <c r="A13" s="81" t="s">
        <v>278</v>
      </c>
      <c r="B13" s="84" t="s">
        <v>269</v>
      </c>
      <c r="C13" s="85" t="s">
        <v>255</v>
      </c>
      <c r="D13" s="86" t="s">
        <v>247</v>
      </c>
      <c r="E13" s="82" t="s">
        <v>253</v>
      </c>
    </row>
    <row r="14" spans="1:5" ht="15" x14ac:dyDescent="0.2">
      <c r="A14" s="80" t="s">
        <v>279</v>
      </c>
      <c r="B14" s="79" t="s">
        <v>270</v>
      </c>
      <c r="C14" s="85" t="s">
        <v>255</v>
      </c>
      <c r="D14" s="86" t="s">
        <v>247</v>
      </c>
      <c r="E14" s="82" t="s">
        <v>254</v>
      </c>
    </row>
    <row r="15" spans="1:5" ht="51" x14ac:dyDescent="0.2">
      <c r="A15" s="80">
        <v>2</v>
      </c>
      <c r="B15" s="84" t="s">
        <v>271</v>
      </c>
      <c r="C15" s="85" t="s">
        <v>256</v>
      </c>
      <c r="D15" s="83" t="s">
        <v>262</v>
      </c>
      <c r="E15" s="82" t="s">
        <v>263</v>
      </c>
    </row>
    <row r="16" spans="1:5" ht="15" x14ac:dyDescent="0.2">
      <c r="A16" s="81">
        <v>3</v>
      </c>
      <c r="B16" s="79" t="s">
        <v>280</v>
      </c>
      <c r="C16" s="85" t="s">
        <v>256</v>
      </c>
      <c r="D16" s="77" t="s">
        <v>281</v>
      </c>
      <c r="E16" s="82" t="s">
        <v>282</v>
      </c>
    </row>
    <row r="17" spans="1:5" ht="25.5" x14ac:dyDescent="0.2">
      <c r="A17" s="80">
        <v>4</v>
      </c>
      <c r="B17" s="84" t="s">
        <v>338</v>
      </c>
      <c r="C17" s="78" t="s">
        <v>246</v>
      </c>
      <c r="D17" s="83" t="s">
        <v>343</v>
      </c>
      <c r="E17" s="82" t="s">
        <v>339</v>
      </c>
    </row>
    <row r="18" spans="1:5" ht="15" x14ac:dyDescent="0.2">
      <c r="A18" s="81"/>
      <c r="B18" s="79"/>
      <c r="C18" s="78"/>
      <c r="D18" s="77"/>
      <c r="E18" s="82"/>
    </row>
    <row r="19" spans="1:5" ht="15" x14ac:dyDescent="0.2">
      <c r="A19" s="80"/>
      <c r="B19" s="84"/>
      <c r="C19" s="78"/>
      <c r="D19" s="83"/>
      <c r="E19" s="82"/>
    </row>
    <row r="20" spans="1:5" ht="15" x14ac:dyDescent="0.2">
      <c r="A20" s="81"/>
      <c r="B20" s="79"/>
      <c r="C20" s="78"/>
      <c r="D20" s="77"/>
      <c r="E20" s="76"/>
    </row>
    <row r="21" spans="1:5" ht="15" x14ac:dyDescent="0.2">
      <c r="A21" s="80"/>
      <c r="B21" s="84"/>
      <c r="C21" s="78"/>
      <c r="D21" s="83"/>
      <c r="E21" s="82"/>
    </row>
    <row r="22" spans="1:5" ht="15" x14ac:dyDescent="0.2">
      <c r="A22" s="81"/>
      <c r="B22" s="79"/>
      <c r="C22" s="78"/>
      <c r="D22" s="77"/>
      <c r="E22" s="76"/>
    </row>
    <row r="23" spans="1:5" ht="15" x14ac:dyDescent="0.2">
      <c r="A23" s="80"/>
      <c r="B23" s="79"/>
      <c r="C23" s="78"/>
      <c r="D23" s="83"/>
      <c r="E23" s="82"/>
    </row>
    <row r="24" spans="1:5" ht="15" x14ac:dyDescent="0.2">
      <c r="A24" s="81"/>
      <c r="B24" s="84"/>
      <c r="C24" s="78"/>
      <c r="D24" s="77"/>
      <c r="E24" s="76"/>
    </row>
    <row r="25" spans="1:5" ht="15" x14ac:dyDescent="0.2">
      <c r="A25" s="80"/>
      <c r="B25" s="79"/>
      <c r="C25" s="78"/>
      <c r="D25" s="83"/>
      <c r="E25" s="82"/>
    </row>
    <row r="26" spans="1:5" ht="15" x14ac:dyDescent="0.2">
      <c r="A26" s="81"/>
      <c r="B26" s="79"/>
      <c r="C26" s="78"/>
      <c r="D26" s="77"/>
      <c r="E26" s="76"/>
    </row>
    <row r="27" spans="1:5" ht="15" x14ac:dyDescent="0.2">
      <c r="A27" s="80"/>
      <c r="B27" s="79"/>
      <c r="C27" s="78"/>
      <c r="D27" s="83"/>
      <c r="E27" s="82"/>
    </row>
    <row r="28" spans="1:5" ht="15" x14ac:dyDescent="0.2">
      <c r="A28" s="81"/>
      <c r="B28" s="79"/>
      <c r="C28" s="78"/>
      <c r="D28" s="77"/>
      <c r="E28" s="76"/>
    </row>
    <row r="29" spans="1:5" ht="15" x14ac:dyDescent="0.2">
      <c r="A29" s="80"/>
      <c r="B29" s="79"/>
      <c r="C29" s="78"/>
      <c r="D29" s="83"/>
      <c r="E29" s="82"/>
    </row>
    <row r="30" spans="1:5" ht="15" x14ac:dyDescent="0.2">
      <c r="A30" s="81"/>
      <c r="B30" s="79"/>
      <c r="C30" s="78"/>
      <c r="D30" s="77"/>
      <c r="E30" s="76"/>
    </row>
    <row r="31" spans="1:5" ht="15" x14ac:dyDescent="0.2">
      <c r="A31" s="80"/>
      <c r="B31" s="79"/>
      <c r="C31" s="78"/>
      <c r="D31" s="77"/>
      <c r="E31" s="82"/>
    </row>
    <row r="32" spans="1:5" ht="15" x14ac:dyDescent="0.2">
      <c r="A32" s="81"/>
      <c r="B32" s="79"/>
      <c r="C32" s="78"/>
      <c r="D32" s="77"/>
      <c r="E32" s="76"/>
    </row>
    <row r="33" spans="1:5" ht="15" x14ac:dyDescent="0.2">
      <c r="A33" s="80"/>
      <c r="B33" s="79"/>
      <c r="C33" s="78"/>
      <c r="D33" s="77"/>
      <c r="E33" s="82"/>
    </row>
    <row r="34" spans="1:5" ht="15" x14ac:dyDescent="0.2">
      <c r="A34" s="81"/>
      <c r="B34" s="79"/>
      <c r="C34" s="78"/>
      <c r="D34" s="77"/>
      <c r="E34" s="76"/>
    </row>
    <row r="35" spans="1:5" ht="15" x14ac:dyDescent="0.2">
      <c r="A35" s="80"/>
      <c r="B35" s="79"/>
      <c r="C35" s="78"/>
      <c r="D35" s="77"/>
      <c r="E35" s="76"/>
    </row>
    <row r="36" spans="1:5" ht="15" x14ac:dyDescent="0.2">
      <c r="A36" s="81"/>
      <c r="B36" s="79"/>
      <c r="C36" s="78"/>
      <c r="D36" s="77"/>
      <c r="E36" s="76"/>
    </row>
  </sheetData>
  <mergeCells count="2">
    <mergeCell ref="A1:C1"/>
    <mergeCell ref="A4:E4"/>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BBSCore" ma:contentTypeID="0x0101001195B620A1DC30408F0DEFABF60333C70062488EE1223A9D4BB9AFEAF42A9486AB" ma:contentTypeVersion="32" ma:contentTypeDescription="" ma:contentTypeScope="" ma:versionID="140b3484a75d50062abd6f10c873c11e">
  <xsd:schema xmlns:xsd="http://www.w3.org/2001/XMLSchema" xmlns:xs="http://www.w3.org/2001/XMLSchema" xmlns:p="http://schemas.microsoft.com/office/2006/metadata/properties" xmlns:ns2="e7b51557-81f9-4e64-8758-5330901a8bf6" targetNamespace="http://schemas.microsoft.com/office/2006/metadata/properties" ma:root="true" ma:fieldsID="52c93444f2e4b44fc1d8639d71bd1a2f" ns2:_="">
    <xsd:import namespace="e7b51557-81f9-4e64-8758-5330901a8bf6"/>
    <xsd:element name="properties">
      <xsd:complexType>
        <xsd:sequence>
          <xsd:element name="documentManagement">
            <xsd:complexType>
              <xsd:all>
                <xsd:element ref="ns2:BBSCategory" minOccurs="0"/>
                <xsd:element ref="ns2:BBSPRCNo" minOccurs="0"/>
                <xsd:element ref="ns2:BBSCompany" minOccurs="0"/>
                <xsd:element ref="ns2:BBSScope" minOccurs="0"/>
                <xsd:element ref="ns2:BBSLevel" minOccurs="0"/>
                <xsd:element ref="ns2:BBSLanguage" minOccurs="0"/>
                <xsd:element ref="ns2:Owner"/>
                <xsd:element ref="ns2:BBSRetention" minOccurs="0"/>
                <xsd:element ref="ns2:BBSStorage" minOccurs="0"/>
                <xsd:element ref="ns2:BBSDocType" minOccurs="0"/>
                <xsd:element ref="ns2:BBSChangeHistory" minOccurs="0"/>
                <xsd:element ref="ns2:BBSDeleteMark" minOccurs="0"/>
                <xsd:element ref="ns2:BBSUsedInCompan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b51557-81f9-4e64-8758-5330901a8bf6" elementFormDefault="qualified">
    <xsd:import namespace="http://schemas.microsoft.com/office/2006/documentManagement/types"/>
    <xsd:import namespace="http://schemas.microsoft.com/office/infopath/2007/PartnerControls"/>
    <xsd:element name="BBSCategory" ma:index="1" nillable="true" ma:displayName="Category" ma:default="BWI" ma:format="Dropdown" ma:internalName="BBSCategory">
      <xsd:simpleType>
        <xsd:restriction base="dms:Choice">
          <xsd:enumeration value="BWI"/>
          <xsd:enumeration value="TPL"/>
          <xsd:enumeration value="PRC"/>
          <xsd:enumeration value="ORG"/>
          <xsd:enumeration value="BOE"/>
          <xsd:enumeration value="RASCI"/>
          <xsd:enumeration value="ROL"/>
        </xsd:restriction>
      </xsd:simpleType>
    </xsd:element>
    <xsd:element name="BBSPRCNo" ma:index="2" nillable="true" ma:displayName="PRC No." ma:internalName="BBSPRCNo" ma:readOnly="false">
      <xsd:complexType>
        <xsd:complexContent>
          <xsd:extension base="dms:MultiChoice">
            <xsd:sequence>
              <xsd:element name="Value" maxOccurs="unbounded" minOccurs="0" nillable="true">
                <xsd:simpleType>
                  <xsd:restriction base="dms:Choice">
                    <xsd:enumeration value="00. BBS General"/>
                    <xsd:enumeration value="01.01."/>
                    <xsd:enumeration value="01.02."/>
                    <xsd:enumeration value="01.03."/>
                    <xsd:enumeration value="01.04."/>
                    <xsd:enumeration value="01.05."/>
                    <xsd:enumeration value="01.06."/>
                    <xsd:enumeration value="01.07."/>
                    <xsd:enumeration value="01.08."/>
                    <xsd:enumeration value="01.09."/>
                    <xsd:enumeration value="01.10."/>
                    <xsd:enumeration value="01.11."/>
                    <xsd:enumeration value="02."/>
                    <xsd:enumeration value="02.01."/>
                    <xsd:enumeration value="02.02."/>
                    <xsd:enumeration value="02.03."/>
                    <xsd:enumeration value="02.04."/>
                    <xsd:enumeration value="02.05."/>
                    <xsd:enumeration value="02.06."/>
                    <xsd:enumeration value="03."/>
                    <xsd:enumeration value="03.01."/>
                    <xsd:enumeration value="03.02."/>
                    <xsd:enumeration value="03.03."/>
                    <xsd:enumeration value="03.04."/>
                    <xsd:enumeration value="03.05."/>
                    <xsd:enumeration value="04."/>
                    <xsd:enumeration value="04.02."/>
                    <xsd:enumeration value="04.03."/>
                    <xsd:enumeration value="04.04."/>
                    <xsd:enumeration value="04.05."/>
                    <xsd:enumeration value="04.10."/>
                    <xsd:enumeration value="04.11."/>
                    <xsd:enumeration value="05."/>
                    <xsd:enumeration value="05.01."/>
                    <xsd:enumeration value="05.02."/>
                    <xsd:enumeration value="05.03."/>
                    <xsd:enumeration value="05.04."/>
                    <xsd:enumeration value="05.05."/>
                    <xsd:enumeration value="05.06."/>
                    <xsd:enumeration value="05.07."/>
                    <xsd:enumeration value="05.08."/>
                  </xsd:restriction>
                </xsd:simpleType>
              </xsd:element>
            </xsd:sequence>
          </xsd:extension>
        </xsd:complexContent>
      </xsd:complexType>
    </xsd:element>
    <xsd:element name="BBSCompany" ma:index="3" nillable="true" ma:displayName="Company" ma:internalName="BBSCompany" ma:readOnly="false">
      <xsd:complexType>
        <xsd:complexContent>
          <xsd:extension base="dms:MultiChoice">
            <xsd:sequence>
              <xsd:element name="Value" maxOccurs="unbounded" minOccurs="0" nillable="true">
                <xsd:simpleType>
                  <xsd:restriction base="dms:Choice">
                    <xsd:enumeration value="ALL"/>
                    <xsd:enumeration value="BABE"/>
                    <xsd:enumeration value="BABR"/>
                    <xsd:enumeration value="BACA"/>
                    <xsd:enumeration value="BACN"/>
                    <xsd:enumeration value="BADE"/>
                    <xsd:enumeration value="BADK"/>
                    <xsd:enumeration value="BAES"/>
                    <xsd:enumeration value="BAFR"/>
                    <xsd:enumeration value="BAIN"/>
                    <xsd:enumeration value="BAIT"/>
                    <xsd:enumeration value="BAME"/>
                    <xsd:enumeration value="BAMK"/>
                    <xsd:enumeration value="BAPL"/>
                    <xsd:enumeration value="BASG"/>
                    <xsd:enumeration value="BAVE"/>
                    <xsd:enumeration value="BAUK"/>
                    <xsd:enumeration value="BAUS"/>
                    <xsd:enumeration value="BECH"/>
                    <xsd:enumeration value="BGDE"/>
                    <xsd:enumeration value="BHDE"/>
                    <xsd:enumeration value="BHFR"/>
                    <xsd:enumeration value="BLDE"/>
                    <xsd:enumeration value="BMCH"/>
                    <xsd:enumeration value="BMDE"/>
                    <xsd:enumeration value="BNDE"/>
                    <xsd:enumeration value="BIDE"/>
                    <xsd:enumeration value="BODE"/>
                    <xsd:enumeration value="BUDE"/>
                    <xsd:enumeration value="BSIT"/>
                    <xsd:enumeration value="BTDE"/>
                    <xsd:enumeration value="BTIN"/>
                    <xsd:enumeration value="BVDE"/>
                    <xsd:enumeration value="BXDE"/>
                  </xsd:restriction>
                </xsd:simpleType>
              </xsd:element>
            </xsd:sequence>
          </xsd:extension>
        </xsd:complexContent>
      </xsd:complexType>
    </xsd:element>
    <xsd:element name="BBSScope" ma:index="4" nillable="true" ma:displayName="Scope" ma:default="ALL" ma:internalName="BBSScope">
      <xsd:complexType>
        <xsd:complexContent>
          <xsd:extension base="dms:MultiChoice">
            <xsd:sequence>
              <xsd:element name="Value" maxOccurs="unbounded" minOccurs="0" nillable="true">
                <xsd:simpleType>
                  <xsd:restriction base="dms:Choice">
                    <xsd:enumeration value="ALL"/>
                    <xsd:enumeration value="PS MC"/>
                    <xsd:enumeration value="PS PI"/>
                    <xsd:enumeration value="PS VT"/>
                    <xsd:enumeration value="BU EL"/>
                    <xsd:enumeration value="PS SE"/>
                  </xsd:restriction>
                </xsd:simpleType>
              </xsd:element>
            </xsd:sequence>
          </xsd:extension>
        </xsd:complexContent>
      </xsd:complexType>
    </xsd:element>
    <xsd:element name="BBSLevel" ma:index="5" nillable="true" ma:displayName="Lev." ma:default="Group" ma:description="'Group' applicable for all companies &#10;'Site' specific documentation only for some companies" ma:format="RadioButtons" ma:internalName="BBSLevel">
      <xsd:simpleType>
        <xsd:restriction base="dms:Choice">
          <xsd:enumeration value="Group"/>
          <xsd:enumeration value="Site"/>
        </xsd:restriction>
      </xsd:simpleType>
    </xsd:element>
    <xsd:element name="BBSLanguage" ma:index="6" nillable="true" ma:displayName="Lang." ma:default="DE" ma:internalName="BBSLanguage">
      <xsd:complexType>
        <xsd:complexContent>
          <xsd:extension base="dms:MultiChoice">
            <xsd:sequence>
              <xsd:element name="Value" maxOccurs="unbounded" minOccurs="0" nillable="true">
                <xsd:simpleType>
                  <xsd:restriction base="dms:Choice">
                    <xsd:enumeration value="DE"/>
                    <xsd:enumeration value="EN"/>
                    <xsd:enumeration value="FR"/>
                    <xsd:enumeration value="IT"/>
                    <xsd:enumeration value="PT"/>
                    <xsd:enumeration value="CN"/>
                    <xsd:enumeration value="DK"/>
                    <xsd:enumeration value="SE"/>
                  </xsd:restriction>
                </xsd:simpleType>
              </xsd:element>
            </xsd:sequence>
          </xsd:extension>
        </xsd:complexContent>
      </xsd:complexType>
    </xsd:element>
    <xsd:element name="Owner" ma:index="8" ma:displayName="Owner" ma:list="UserInfo" ma:SharePointGroup="0" ma:internalName="Owner0" ma:readOnly="false" ma:showField="Titl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BBSRetention" ma:index="9" nillable="true" ma:displayName="Retention" ma:default="none" ma:format="Dropdown" ma:internalName="BBSRetention">
      <xsd:simpleType>
        <xsd:restriction base="dms:Choice">
          <xsd:enumeration value="none"/>
          <xsd:enumeration value="5"/>
          <xsd:enumeration value="10"/>
        </xsd:restriction>
      </xsd:simpleType>
    </xsd:element>
    <xsd:element name="BBSStorage" ma:index="10" nillable="true" ma:displayName="Storage" ma:default="E" ma:description="E = Electronic &#10;P = Physical" ma:format="Dropdown" ma:internalName="BBSStorage">
      <xsd:simpleType>
        <xsd:restriction base="dms:Choice">
          <xsd:enumeration value="E"/>
          <xsd:enumeration value="P"/>
        </xsd:restriction>
      </xsd:simpleType>
    </xsd:element>
    <xsd:element name="BBSDocType" ma:index="11" nillable="true" ma:displayName="Doc Type" ma:default="SOP" ma:description="SOP = Standard Operating Procedure (Vorgabedokument)&#10;P = Proof (Nachweisdokument)&#10;SOP/P = both" ma:format="RadioButtons" ma:internalName="BBSDocType">
      <xsd:simpleType>
        <xsd:restriction base="dms:Choice">
          <xsd:enumeration value="SOP"/>
          <xsd:enumeration value="P"/>
          <xsd:enumeration value="SOP/P"/>
        </xsd:restriction>
      </xsd:simpleType>
    </xsd:element>
    <xsd:element name="BBSChangeHistory" ma:index="12" nillable="true" ma:displayName="Change History" ma:internalName="BBSChangeHistory" ma:readOnly="false">
      <xsd:simpleType>
        <xsd:restriction base="dms:Note">
          <xsd:maxLength value="255"/>
        </xsd:restriction>
      </xsd:simpleType>
    </xsd:element>
    <xsd:element name="BBSDeleteMark" ma:index="13" nillable="true" ma:displayName="DeleteMark" ma:default="0" ma:description="Should the document be marked for deletion?" ma:internalName="BBSDeleteMark">
      <xsd:simpleType>
        <xsd:restriction base="dms:Boolean"/>
      </xsd:simpleType>
    </xsd:element>
    <xsd:element name="BBSUsedInCompany" ma:index="14" nillable="true" ma:displayName="UsedInCompany" ma:internalName="BBSUsedInCompany">
      <xsd:complexType>
        <xsd:complexContent>
          <xsd:extension base="dms:MultiChoice">
            <xsd:sequence>
              <xsd:element name="Value" maxOccurs="unbounded" minOccurs="0" nillable="true">
                <xsd:simpleType>
                  <xsd:restriction base="dms:Choice">
                    <xsd:enumeration value="BABE"/>
                    <xsd:enumeration value="BABR"/>
                    <xsd:enumeration value="BACA"/>
                    <xsd:enumeration value="BACN"/>
                    <xsd:enumeration value="BADE"/>
                    <xsd:enumeration value="BADK"/>
                    <xsd:enumeration value="BAFR"/>
                    <xsd:enumeration value="BAIN"/>
                    <xsd:enumeration value="BAIT"/>
                    <xsd:enumeration value="BAME"/>
                    <xsd:enumeration value="BAPL"/>
                    <xsd:enumeration value="BASG"/>
                    <xsd:enumeration value="BAVE"/>
                    <xsd:enumeration value="BAUK"/>
                    <xsd:enumeration value="BAUS"/>
                    <xsd:enumeration value="BECH"/>
                    <xsd:enumeration value="BGDE"/>
                    <xsd:enumeration value="BHDE"/>
                    <xsd:enumeration value="BHFR"/>
                    <xsd:enumeration value="BLDE"/>
                    <xsd:enumeration value="BMCH"/>
                    <xsd:enumeration value="BMDE"/>
                    <xsd:enumeration value="BIDE"/>
                    <xsd:enumeration value="BODE"/>
                    <xsd:enumeration value="BUDE"/>
                    <xsd:enumeration value="BSIT"/>
                    <xsd:enumeration value="BTDE"/>
                    <xsd:enumeration value="BTIN"/>
                    <xsd:enumeration value="BVDE"/>
                    <xsd:enumeration value="BXDE"/>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inOccurs="0" maxOccurs="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BBSPRCNo xmlns="e7b51557-81f9-4e64-8758-5330901a8bf6">
      <Value>05.</Value>
      <Value>05.01.</Value>
      <Value>05.02.</Value>
    </BBSPRCNo>
    <BBSLevel xmlns="e7b51557-81f9-4e64-8758-5330901a8bf6">Group</BBSLevel>
    <BBSUsedInCompany xmlns="e7b51557-81f9-4e64-8758-5330901a8bf6">
      <Value>BADK</Value>
    </BBSUsedInCompany>
    <BBSLanguage xmlns="e7b51557-81f9-4e64-8758-5330901a8bf6">
      <Value>DE</Value>
      <Value>EN</Value>
    </BBSLanguage>
    <Owner xmlns="e7b51557-81f9-4e64-8758-5330901a8bf6">
      <UserInfo>
        <DisplayName>Spiess Alexander</DisplayName>
        <AccountId>75</AccountId>
        <AccountType/>
      </UserInfo>
    </Owner>
    <BBSCompany xmlns="e7b51557-81f9-4e64-8758-5330901a8bf6">
      <Value>ALL</Value>
    </BBSCompany>
    <BBSChangeHistory xmlns="e7b51557-81f9-4e64-8758-5330901a8bf6">27.03.2018: Meta data changed ( linked processes)
23.06.2018: Data structur update</BBSChangeHistory>
    <BBSRetention xmlns="e7b51557-81f9-4e64-8758-5330901a8bf6">none</BBSRetention>
    <BBSStorage xmlns="e7b51557-81f9-4e64-8758-5330901a8bf6">E</BBSStorage>
    <BBSScope xmlns="e7b51557-81f9-4e64-8758-5330901a8bf6">
      <Value>ALL</Value>
    </BBSScope>
    <BBSDocType xmlns="e7b51557-81f9-4e64-8758-5330901a8bf6">SOP/P</BBSDocType>
    <BBSDeleteMark xmlns="e7b51557-81f9-4e64-8758-5330901a8bf6">false</BBSDeleteMark>
    <BBSCategory xmlns="e7b51557-81f9-4e64-8758-5330901a8bf6">TPL</BBSCategory>
  </documentManagement>
</p:properties>
</file>

<file path=customXml/item4.xml><?xml version="1.0" encoding="utf-8"?>
<?mso-contentType ?>
<SharedContentType xmlns="Microsoft.SharePoint.Taxonomy.ContentTypeSync" SourceId="246caa2f-33ef-4e65-baec-39447f8fc80e" ContentTypeId="0x0101001195B620A1DC30408F0DEFABF60333C7" PreviousValue="false"/>
</file>

<file path=customXml/itemProps1.xml><?xml version="1.0" encoding="utf-8"?>
<ds:datastoreItem xmlns:ds="http://schemas.openxmlformats.org/officeDocument/2006/customXml" ds:itemID="{BBA4D9AD-6C5B-4E88-9587-79A29E334568}">
  <ds:schemaRefs>
    <ds:schemaRef ds:uri="http://schemas.microsoft.com/sharepoint/v3/contenttype/forms"/>
  </ds:schemaRefs>
</ds:datastoreItem>
</file>

<file path=customXml/itemProps2.xml><?xml version="1.0" encoding="utf-8"?>
<ds:datastoreItem xmlns:ds="http://schemas.openxmlformats.org/officeDocument/2006/customXml" ds:itemID="{F72E6A4E-662E-42A3-BDD3-D079031D2A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b51557-81f9-4e64-8758-5330901a8b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043D53A-C3BB-4DB3-904C-675AEDFF1DF2}">
  <ds:schemaRefs>
    <ds:schemaRef ds:uri="http://purl.org/dc/elements/1.1/"/>
    <ds:schemaRef ds:uri="http://purl.org/dc/terms/"/>
    <ds:schemaRef ds:uri="http://www.w3.org/XML/1998/namespace"/>
    <ds:schemaRef ds:uri="http://schemas.microsoft.com/office/2006/metadata/properties"/>
    <ds:schemaRef ds:uri="http://schemas.microsoft.com/office/2006/documentManagement/types"/>
    <ds:schemaRef ds:uri="e7b51557-81f9-4e64-8758-5330901a8bf6"/>
    <ds:schemaRef ds:uri="http://schemas.microsoft.com/office/infopath/2007/PartnerControls"/>
    <ds:schemaRef ds:uri="http://schemas.openxmlformats.org/package/2006/metadata/core-properties"/>
    <ds:schemaRef ds:uri="http://purl.org/dc/dcmitype/"/>
  </ds:schemaRefs>
</ds:datastoreItem>
</file>

<file path=customXml/itemProps4.xml><?xml version="1.0" encoding="utf-8"?>
<ds:datastoreItem xmlns:ds="http://schemas.openxmlformats.org/officeDocument/2006/customXml" ds:itemID="{50EDF988-F7C4-49F7-AB75-A5BFF26778EB}">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SIS Supplier information sheet</vt:lpstr>
      <vt:lpstr>Sprachen</vt:lpstr>
      <vt:lpstr>Änderungsverzeichnis</vt:lpstr>
    </vt:vector>
  </TitlesOfParts>
  <Company>Baumer, Switzerland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SP_TPL_81072297_SIS-Supplier-Information-Sheet</dc:title>
  <dc:creator>Spiess Alexander</dc:creator>
  <cp:keywords>SIS, Supplier Information Sheet, Lieferantenauskunft, Lieferantenselbstauskunft, Lieferanteninformation, Lieferantenfragebogen, Kreditorauskunft, Kreditorenauskunft, Kreditorselbstauskunft, Kreditorfragebogen, Kreditorinformation, Vendor, Kreditor,</cp:keywords>
  <cp:lastModifiedBy>Spiess Alexander</cp:lastModifiedBy>
  <cp:lastPrinted>2018-12-12T07:12:10Z</cp:lastPrinted>
  <dcterms:created xsi:type="dcterms:W3CDTF">2007-06-26T06:14:12Z</dcterms:created>
  <dcterms:modified xsi:type="dcterms:W3CDTF">2018-12-12T07:19:39Z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0x0101001195B620A1DC30408F0DEFABF60333C70062488EE1223A9D4BB9AFEAF42A9486AB</vt:lpwstr>
  </property>
  <property fmtid="{D5CDD505-2E9C-101B-9397-08002B2CF9AE}" pid="3" name="TemplateUrl">
    <vt:lpwstr/>
  </property>
  <property fmtid="{D5CDD505-2E9C-101B-9397-08002B2CF9AE}" pid="4" name="xd_Signature">
    <vt:bool>false</vt:bool>
  </property>
  <property fmtid="{D5CDD505-2E9C-101B-9397-08002B2CF9AE}" pid="5" name="xd_ProgID">
    <vt:lpwstr/>
  </property>
  <property fmtid="{D5CDD505-2E9C-101B-9397-08002B2CF9AE}" pid="6" name="Order">
    <vt:r8>2400</vt:r8>
  </property>
  <property fmtid="{D5CDD505-2E9C-101B-9397-08002B2CF9AE}" pid="7" name="Home Company">
    <vt:lpwstr>BECH</vt:lpwstr>
  </property>
  <property fmtid="{D5CDD505-2E9C-101B-9397-08002B2CF9AE}" pid="8" name="Document type">
    <vt:lpwstr>Template</vt:lpwstr>
  </property>
  <property fmtid="{D5CDD505-2E9C-101B-9397-08002B2CF9AE}" pid="9" name="Category">
    <vt:lpwstr>Supplier qualification</vt:lpwstr>
  </property>
  <property fmtid="{D5CDD505-2E9C-101B-9397-08002B2CF9AE}" pid="10" name="Validity">
    <vt:lpwstr>;#ALL;#</vt:lpwstr>
  </property>
  <property fmtid="{D5CDD505-2E9C-101B-9397-08002B2CF9AE}" pid="11" name="Language">
    <vt:lpwstr>;#DE;#EN;#</vt:lpwstr>
  </property>
  <property fmtid="{D5CDD505-2E9C-101B-9397-08002B2CF9AE}" pid="12" name="Topic">
    <vt:lpwstr>SIS, Supplier Information Sheet, Lieferantenauskunft, Lieferantenselbstauskunft, Lieferanteninformation, Lieferantenfragebogen, Kreditorauskunft, Kreditorenauskunft, Kreditorselbstauskunft, Kreditorfragebogen, Kreditorinformation, Vendor, Kreditor, </vt:lpwstr>
  </property>
  <property fmtid="{D5CDD505-2E9C-101B-9397-08002B2CF9AE}" pid="13" name="Level">
    <vt:lpwstr>Group</vt:lpwstr>
  </property>
  <property fmtid="{D5CDD505-2E9C-101B-9397-08002B2CF9AE}" pid="14" name="UsedInCompany">
    <vt:lpwstr>;#BADK;#</vt:lpwstr>
  </property>
  <property fmtid="{D5CDD505-2E9C-101B-9397-08002B2CF9AE}" pid="15" name="Retention period">
    <vt:lpwstr>none</vt:lpwstr>
  </property>
  <property fmtid="{D5CDD505-2E9C-101B-9397-08002B2CF9AE}" pid="16" name="Validity / Gültigkeit">
    <vt:lpwstr>;#ALL;#</vt:lpwstr>
  </property>
  <property fmtid="{D5CDD505-2E9C-101B-9397-08002B2CF9AE}" pid="17" name="Storage">
    <vt:lpwstr>E</vt:lpwstr>
  </property>
  <property fmtid="{D5CDD505-2E9C-101B-9397-08002B2CF9AE}" pid="18" name="BBS Categorie">
    <vt:lpwstr>TPL</vt:lpwstr>
  </property>
  <property fmtid="{D5CDD505-2E9C-101B-9397-08002B2CF9AE}" pid="19" name="Change History">
    <vt:lpwstr>27.03.2018: Meta data changed ( linked processes)</vt:lpwstr>
  </property>
  <property fmtid="{D5CDD505-2E9C-101B-9397-08002B2CF9AE}" pid="20" name="Löschkennzeichen">
    <vt:bool>false</vt:bool>
  </property>
  <property fmtid="{D5CDD505-2E9C-101B-9397-08002B2CF9AE}" pid="21" name="Owner">
    <vt:lpwstr>75;#Spiess Alexander</vt:lpwstr>
  </property>
  <property fmtid="{D5CDD505-2E9C-101B-9397-08002B2CF9AE}" pid="22" name="WorkflowChangePath">
    <vt:lpwstr>21695a0c-671b-4820-9294-8d5cc2411e98,60;21695a0c-671b-4820-9294-8d5cc2411e98,60;</vt:lpwstr>
  </property>
  <property fmtid="{D5CDD505-2E9C-101B-9397-08002B2CF9AE}" pid="23" name="Doc Type">
    <vt:lpwstr>SOP/P</vt:lpwstr>
  </property>
  <property fmtid="{D5CDD505-2E9C-101B-9397-08002B2CF9AE}" pid="24" name="BBS Process">
    <vt:lpwstr>;#05.;#05.01.;#05.02.;#</vt:lpwstr>
  </property>
</Properties>
</file>